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スポーツ文化課\2018年度\04各種イベント\02新入生関連\クラブ・サークル紹介冊子\HPにアップするファイル\"/>
    </mc:Choice>
  </mc:AlternateContent>
  <workbookProtection workbookAlgorithmName="SHA-512" workbookHashValue="hOIJQZKSmQBSfSbfcb2SPYIRFc1leofPtEhmD5OzU4pt9udznOerzXeYangu2HPi5/cpv6KhRWN1mDWeb6w+mw==" workbookSaltValue="on1CKTpIr6iRo0g0eMJ8tA==" workbookSpinCount="100000" lockStructure="1"/>
  <bookViews>
    <workbookView xWindow="600" yWindow="75" windowWidth="19395" windowHeight="8040"/>
  </bookViews>
  <sheets>
    <sheet name="部員名簿" sheetId="1" r:id="rId1"/>
    <sheet name="データ" sheetId="2" r:id="rId2"/>
  </sheet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H7" i="1" l="1"/>
  <c r="I7" i="1" s="1"/>
  <c r="D273" i="1" l="1"/>
  <c r="E273" i="1"/>
  <c r="F273" i="1"/>
  <c r="G273" i="1"/>
  <c r="D274" i="1"/>
  <c r="E274" i="1"/>
  <c r="F274" i="1"/>
  <c r="G274" i="1"/>
  <c r="D275" i="1"/>
  <c r="E275" i="1"/>
  <c r="F275" i="1"/>
  <c r="G275" i="1"/>
  <c r="D276" i="1"/>
  <c r="E276" i="1"/>
  <c r="F276" i="1"/>
  <c r="G276" i="1"/>
  <c r="D277" i="1"/>
  <c r="E277" i="1"/>
  <c r="F277" i="1"/>
  <c r="G277" i="1"/>
  <c r="D278" i="1"/>
  <c r="E278" i="1"/>
  <c r="F278" i="1"/>
  <c r="G278" i="1"/>
  <c r="D279" i="1"/>
  <c r="E279" i="1"/>
  <c r="F279" i="1"/>
  <c r="G279" i="1"/>
  <c r="D280" i="1"/>
  <c r="E280" i="1"/>
  <c r="F280" i="1"/>
  <c r="G280" i="1"/>
  <c r="D281" i="1"/>
  <c r="E281" i="1"/>
  <c r="F281" i="1"/>
  <c r="G281" i="1"/>
  <c r="D282" i="1"/>
  <c r="E282" i="1"/>
  <c r="F282" i="1"/>
  <c r="G282" i="1"/>
  <c r="D283" i="1"/>
  <c r="E283" i="1"/>
  <c r="F283" i="1"/>
  <c r="G283" i="1"/>
  <c r="D284" i="1"/>
  <c r="E284" i="1"/>
  <c r="F284" i="1"/>
  <c r="G284" i="1"/>
  <c r="D285" i="1"/>
  <c r="E285" i="1"/>
  <c r="F285" i="1"/>
  <c r="G285" i="1"/>
  <c r="D286" i="1"/>
  <c r="E286" i="1"/>
  <c r="F286" i="1"/>
  <c r="G286" i="1"/>
  <c r="D287" i="1"/>
  <c r="E287" i="1"/>
  <c r="F287" i="1"/>
  <c r="G287" i="1"/>
  <c r="D288" i="1"/>
  <c r="E288" i="1"/>
  <c r="F288" i="1"/>
  <c r="G288" i="1"/>
  <c r="D289" i="1"/>
  <c r="E289" i="1"/>
  <c r="F289" i="1"/>
  <c r="G289" i="1"/>
  <c r="D290" i="1"/>
  <c r="E290" i="1"/>
  <c r="F290" i="1"/>
  <c r="G290" i="1"/>
  <c r="D291" i="1"/>
  <c r="E291" i="1"/>
  <c r="F291" i="1"/>
  <c r="G291" i="1"/>
  <c r="D292" i="1"/>
  <c r="E292" i="1"/>
  <c r="F292" i="1"/>
  <c r="G292" i="1"/>
  <c r="D293" i="1"/>
  <c r="E293" i="1"/>
  <c r="F293" i="1"/>
  <c r="G293" i="1"/>
  <c r="D294" i="1"/>
  <c r="E294" i="1"/>
  <c r="F294" i="1"/>
  <c r="G294" i="1"/>
  <c r="D295" i="1"/>
  <c r="E295" i="1"/>
  <c r="F295" i="1"/>
  <c r="G295" i="1"/>
  <c r="D296" i="1"/>
  <c r="E296" i="1"/>
  <c r="F296" i="1"/>
  <c r="G296" i="1"/>
  <c r="D297" i="1"/>
  <c r="E297" i="1"/>
  <c r="F297" i="1"/>
  <c r="G297" i="1"/>
  <c r="D298" i="1"/>
  <c r="E298" i="1"/>
  <c r="F298" i="1"/>
  <c r="G298" i="1"/>
  <c r="D299" i="1"/>
  <c r="E299" i="1"/>
  <c r="F299" i="1"/>
  <c r="G299" i="1"/>
  <c r="D300" i="1"/>
  <c r="E300" i="1"/>
  <c r="F300" i="1"/>
  <c r="G300" i="1"/>
  <c r="D301" i="1"/>
  <c r="E301" i="1"/>
  <c r="F301" i="1"/>
  <c r="G301" i="1"/>
  <c r="D302" i="1"/>
  <c r="E302" i="1"/>
  <c r="F302" i="1"/>
  <c r="G302" i="1"/>
  <c r="D303" i="1"/>
  <c r="E303" i="1"/>
  <c r="F303" i="1"/>
  <c r="G303" i="1"/>
  <c r="D304" i="1"/>
  <c r="E304" i="1"/>
  <c r="F304" i="1"/>
  <c r="G304" i="1"/>
  <c r="D305" i="1"/>
  <c r="E305" i="1"/>
  <c r="F305" i="1"/>
  <c r="G305" i="1"/>
  <c r="D306" i="1"/>
  <c r="E306" i="1"/>
  <c r="F306" i="1"/>
  <c r="G306" i="1"/>
  <c r="D307" i="1"/>
  <c r="E307" i="1"/>
  <c r="F307" i="1"/>
  <c r="G307" i="1"/>
  <c r="D308" i="1"/>
  <c r="E308" i="1"/>
  <c r="F308" i="1"/>
  <c r="G308" i="1"/>
  <c r="D309" i="1"/>
  <c r="E309" i="1"/>
  <c r="F309" i="1"/>
  <c r="G309" i="1"/>
  <c r="D310" i="1"/>
  <c r="E310" i="1"/>
  <c r="F310" i="1"/>
  <c r="G310" i="1"/>
  <c r="D311" i="1"/>
  <c r="E311" i="1"/>
  <c r="F311" i="1"/>
  <c r="G311" i="1"/>
  <c r="D312" i="1"/>
  <c r="E312" i="1"/>
  <c r="F312" i="1"/>
  <c r="G312" i="1"/>
  <c r="D313" i="1"/>
  <c r="E313" i="1"/>
  <c r="F313" i="1"/>
  <c r="G313" i="1"/>
  <c r="D314" i="1"/>
  <c r="E314" i="1"/>
  <c r="F314" i="1"/>
  <c r="G314" i="1"/>
  <c r="D315" i="1"/>
  <c r="E315" i="1"/>
  <c r="F315" i="1"/>
  <c r="G315" i="1"/>
  <c r="D316" i="1"/>
  <c r="E316" i="1"/>
  <c r="F316" i="1"/>
  <c r="G316" i="1"/>
  <c r="D317" i="1"/>
  <c r="E317" i="1"/>
  <c r="F317" i="1"/>
  <c r="G317" i="1"/>
  <c r="D318" i="1"/>
  <c r="E318" i="1"/>
  <c r="F318" i="1"/>
  <c r="G318" i="1"/>
  <c r="D319" i="1"/>
  <c r="E319" i="1"/>
  <c r="F319" i="1"/>
  <c r="G319" i="1"/>
  <c r="D320" i="1"/>
  <c r="E320" i="1"/>
  <c r="F320" i="1"/>
  <c r="G320" i="1"/>
  <c r="D321" i="1"/>
  <c r="E321" i="1"/>
  <c r="F321" i="1"/>
  <c r="G321" i="1"/>
  <c r="D322" i="1"/>
  <c r="E322" i="1"/>
  <c r="F322" i="1"/>
  <c r="G322" i="1"/>
  <c r="D323" i="1"/>
  <c r="E323" i="1"/>
  <c r="F323" i="1"/>
  <c r="G323" i="1"/>
  <c r="D324" i="1"/>
  <c r="E324" i="1"/>
  <c r="F324" i="1"/>
  <c r="G324" i="1"/>
  <c r="D325" i="1"/>
  <c r="E325" i="1"/>
  <c r="F325" i="1"/>
  <c r="G325" i="1"/>
  <c r="D326" i="1"/>
  <c r="E326" i="1"/>
  <c r="F326" i="1"/>
  <c r="G326" i="1"/>
  <c r="D327" i="1"/>
  <c r="E327" i="1"/>
  <c r="F327" i="1"/>
  <c r="G327" i="1"/>
  <c r="D328" i="1"/>
  <c r="E328" i="1"/>
  <c r="F328" i="1"/>
  <c r="G328" i="1"/>
  <c r="D329" i="1"/>
  <c r="E329" i="1"/>
  <c r="F329" i="1"/>
  <c r="G329" i="1"/>
  <c r="D330" i="1"/>
  <c r="E330" i="1"/>
  <c r="F330" i="1"/>
  <c r="G330" i="1"/>
  <c r="D331" i="1"/>
  <c r="E331" i="1"/>
  <c r="F331" i="1"/>
  <c r="G331" i="1"/>
  <c r="D332" i="1"/>
  <c r="E332" i="1"/>
  <c r="F332" i="1"/>
  <c r="G332" i="1"/>
  <c r="D333" i="1"/>
  <c r="E333" i="1"/>
  <c r="F333" i="1"/>
  <c r="G333" i="1"/>
  <c r="D334" i="1"/>
  <c r="E334" i="1"/>
  <c r="F334" i="1"/>
  <c r="G334" i="1"/>
  <c r="D335" i="1"/>
  <c r="E335" i="1"/>
  <c r="F335" i="1"/>
  <c r="G335" i="1"/>
  <c r="D336" i="1"/>
  <c r="E336" i="1"/>
  <c r="F336" i="1"/>
  <c r="G336" i="1"/>
  <c r="D337" i="1"/>
  <c r="E337" i="1"/>
  <c r="F337" i="1"/>
  <c r="G337" i="1"/>
  <c r="D338" i="1"/>
  <c r="E338" i="1"/>
  <c r="F338" i="1"/>
  <c r="G338" i="1"/>
  <c r="D339" i="1"/>
  <c r="E339" i="1"/>
  <c r="F339" i="1"/>
  <c r="G339" i="1"/>
  <c r="D340" i="1"/>
  <c r="E340" i="1"/>
  <c r="F340" i="1"/>
  <c r="G340" i="1"/>
  <c r="D341" i="1"/>
  <c r="E341" i="1"/>
  <c r="F341" i="1"/>
  <c r="G341" i="1"/>
  <c r="D342" i="1"/>
  <c r="E342" i="1"/>
  <c r="F342" i="1"/>
  <c r="G342" i="1"/>
  <c r="D343" i="1"/>
  <c r="E343" i="1"/>
  <c r="F343" i="1"/>
  <c r="G343" i="1"/>
  <c r="D344" i="1"/>
  <c r="E344" i="1"/>
  <c r="F344" i="1"/>
  <c r="G344" i="1"/>
  <c r="D345" i="1"/>
  <c r="E345" i="1"/>
  <c r="F345" i="1"/>
  <c r="G345" i="1"/>
  <c r="D346" i="1"/>
  <c r="E346" i="1"/>
  <c r="F346" i="1"/>
  <c r="G346" i="1"/>
  <c r="D347" i="1"/>
  <c r="E347" i="1"/>
  <c r="F347" i="1"/>
  <c r="G347" i="1"/>
  <c r="D348" i="1"/>
  <c r="E348" i="1"/>
  <c r="F348" i="1"/>
  <c r="G348" i="1"/>
  <c r="D349" i="1"/>
  <c r="E349" i="1"/>
  <c r="F349" i="1"/>
  <c r="G349" i="1"/>
  <c r="D350" i="1"/>
  <c r="E350" i="1"/>
  <c r="F350" i="1"/>
  <c r="G350" i="1"/>
  <c r="D351" i="1"/>
  <c r="E351" i="1"/>
  <c r="F351" i="1"/>
  <c r="G351" i="1"/>
  <c r="D352" i="1"/>
  <c r="E352" i="1"/>
  <c r="F352" i="1"/>
  <c r="G352" i="1"/>
  <c r="D353" i="1"/>
  <c r="E353" i="1"/>
  <c r="F353" i="1"/>
  <c r="G353" i="1"/>
  <c r="D354" i="1"/>
  <c r="E354" i="1"/>
  <c r="F354" i="1"/>
  <c r="G354" i="1"/>
  <c r="D355" i="1"/>
  <c r="E355" i="1"/>
  <c r="F355" i="1"/>
  <c r="G355" i="1"/>
  <c r="D356" i="1"/>
  <c r="E356" i="1"/>
  <c r="F356" i="1"/>
  <c r="G356" i="1"/>
  <c r="D357" i="1"/>
  <c r="E357" i="1"/>
  <c r="F357" i="1"/>
  <c r="G357" i="1"/>
  <c r="D358" i="1"/>
  <c r="E358" i="1"/>
  <c r="F358" i="1"/>
  <c r="G358" i="1"/>
  <c r="D359" i="1"/>
  <c r="E359" i="1"/>
  <c r="F359" i="1"/>
  <c r="G359" i="1"/>
  <c r="D360" i="1"/>
  <c r="E360" i="1"/>
  <c r="F360" i="1"/>
  <c r="G360" i="1"/>
  <c r="D361" i="1"/>
  <c r="E361" i="1"/>
  <c r="F361" i="1"/>
  <c r="G361" i="1"/>
  <c r="D362" i="1"/>
  <c r="E362" i="1"/>
  <c r="F362" i="1"/>
  <c r="G362" i="1"/>
  <c r="D363" i="1"/>
  <c r="E363" i="1"/>
  <c r="F363" i="1"/>
  <c r="G363" i="1"/>
  <c r="D364" i="1"/>
  <c r="E364" i="1"/>
  <c r="F364" i="1"/>
  <c r="G364" i="1"/>
  <c r="D365" i="1"/>
  <c r="E365" i="1"/>
  <c r="F365" i="1"/>
  <c r="G365" i="1"/>
  <c r="D366" i="1"/>
  <c r="E366" i="1"/>
  <c r="F366" i="1"/>
  <c r="G366" i="1"/>
  <c r="D367" i="1"/>
  <c r="E367" i="1"/>
  <c r="F367" i="1"/>
  <c r="G367" i="1"/>
  <c r="D368" i="1"/>
  <c r="E368" i="1"/>
  <c r="F368" i="1"/>
  <c r="G368" i="1"/>
  <c r="D369" i="1"/>
  <c r="E369" i="1"/>
  <c r="F369" i="1"/>
  <c r="G369" i="1"/>
  <c r="D370" i="1"/>
  <c r="E370" i="1"/>
  <c r="F370" i="1"/>
  <c r="G370" i="1"/>
  <c r="D371" i="1"/>
  <c r="E371" i="1"/>
  <c r="F371" i="1"/>
  <c r="G371" i="1"/>
  <c r="D372" i="1"/>
  <c r="E372" i="1"/>
  <c r="F372" i="1"/>
  <c r="G372" i="1"/>
  <c r="D373" i="1"/>
  <c r="E373" i="1"/>
  <c r="F373" i="1"/>
  <c r="G373" i="1"/>
  <c r="D374" i="1"/>
  <c r="E374" i="1"/>
  <c r="F374" i="1"/>
  <c r="G374" i="1"/>
  <c r="D375" i="1"/>
  <c r="E375" i="1"/>
  <c r="F375" i="1"/>
  <c r="G375" i="1"/>
  <c r="D376" i="1"/>
  <c r="E376" i="1"/>
  <c r="F376" i="1"/>
  <c r="G376" i="1"/>
  <c r="D377" i="1"/>
  <c r="E377" i="1"/>
  <c r="F377" i="1"/>
  <c r="G377" i="1"/>
  <c r="D378" i="1"/>
  <c r="E378" i="1"/>
  <c r="F378" i="1"/>
  <c r="G378" i="1"/>
  <c r="D379" i="1"/>
  <c r="E379" i="1"/>
  <c r="F379" i="1"/>
  <c r="G379" i="1"/>
  <c r="D380" i="1"/>
  <c r="E380" i="1"/>
  <c r="F380" i="1"/>
  <c r="G380" i="1"/>
  <c r="D381" i="1"/>
  <c r="E381" i="1"/>
  <c r="F381" i="1"/>
  <c r="G381" i="1"/>
  <c r="D382" i="1"/>
  <c r="E382" i="1"/>
  <c r="F382" i="1"/>
  <c r="G382" i="1"/>
  <c r="D383" i="1"/>
  <c r="E383" i="1"/>
  <c r="F383" i="1"/>
  <c r="G383" i="1"/>
  <c r="D384" i="1"/>
  <c r="E384" i="1"/>
  <c r="F384" i="1"/>
  <c r="G384" i="1"/>
  <c r="D385" i="1"/>
  <c r="E385" i="1"/>
  <c r="F385" i="1"/>
  <c r="G385" i="1"/>
  <c r="D386" i="1"/>
  <c r="E386" i="1"/>
  <c r="F386" i="1"/>
  <c r="G386" i="1"/>
  <c r="D387" i="1"/>
  <c r="E387" i="1"/>
  <c r="F387" i="1"/>
  <c r="G387" i="1"/>
  <c r="D388" i="1"/>
  <c r="E388" i="1"/>
  <c r="F388" i="1"/>
  <c r="G388" i="1"/>
  <c r="D389" i="1"/>
  <c r="E389" i="1"/>
  <c r="F389" i="1"/>
  <c r="G389" i="1"/>
  <c r="D390" i="1"/>
  <c r="E390" i="1"/>
  <c r="F390" i="1"/>
  <c r="G390" i="1"/>
  <c r="D391" i="1"/>
  <c r="E391" i="1"/>
  <c r="F391" i="1"/>
  <c r="G391" i="1"/>
  <c r="D392" i="1"/>
  <c r="E392" i="1"/>
  <c r="F392" i="1"/>
  <c r="G392" i="1"/>
  <c r="D393" i="1"/>
  <c r="E393" i="1"/>
  <c r="F393" i="1"/>
  <c r="G393" i="1"/>
  <c r="D394" i="1"/>
  <c r="E394" i="1"/>
  <c r="F394" i="1"/>
  <c r="G394" i="1"/>
  <c r="D395" i="1"/>
  <c r="E395" i="1"/>
  <c r="F395" i="1"/>
  <c r="G395" i="1"/>
  <c r="D396" i="1"/>
  <c r="E396" i="1"/>
  <c r="F396" i="1"/>
  <c r="G396" i="1"/>
  <c r="D397" i="1"/>
  <c r="E397" i="1"/>
  <c r="F397" i="1"/>
  <c r="G397" i="1"/>
  <c r="D398" i="1"/>
  <c r="E398" i="1"/>
  <c r="F398" i="1"/>
  <c r="G398" i="1"/>
  <c r="D399" i="1"/>
  <c r="E399" i="1"/>
  <c r="F399" i="1"/>
  <c r="G399" i="1"/>
  <c r="D400" i="1"/>
  <c r="E400" i="1"/>
  <c r="F400" i="1"/>
  <c r="G400" i="1"/>
  <c r="D401" i="1"/>
  <c r="E401" i="1"/>
  <c r="F401" i="1"/>
  <c r="G401" i="1"/>
  <c r="D402" i="1"/>
  <c r="E402" i="1"/>
  <c r="F402" i="1"/>
  <c r="G402" i="1"/>
  <c r="D403" i="1"/>
  <c r="E403" i="1"/>
  <c r="F403" i="1"/>
  <c r="G403" i="1"/>
  <c r="D404" i="1"/>
  <c r="E404" i="1"/>
  <c r="F404" i="1"/>
  <c r="G404" i="1"/>
  <c r="D405" i="1"/>
  <c r="E405" i="1"/>
  <c r="F405" i="1"/>
  <c r="G405" i="1"/>
  <c r="D406" i="1"/>
  <c r="E406" i="1"/>
  <c r="F406" i="1"/>
  <c r="G406" i="1"/>
  <c r="D407" i="1"/>
  <c r="E407" i="1"/>
  <c r="F407" i="1"/>
  <c r="G407" i="1"/>
  <c r="D408" i="1"/>
  <c r="E408" i="1"/>
  <c r="F408" i="1"/>
  <c r="G408" i="1"/>
  <c r="D409" i="1"/>
  <c r="E409" i="1"/>
  <c r="F409" i="1"/>
  <c r="G409" i="1"/>
  <c r="D410" i="1"/>
  <c r="E410" i="1"/>
  <c r="F410" i="1"/>
  <c r="G410" i="1"/>
  <c r="D411" i="1"/>
  <c r="E411" i="1"/>
  <c r="F411" i="1"/>
  <c r="G411" i="1"/>
  <c r="D412" i="1"/>
  <c r="E412" i="1"/>
  <c r="F412" i="1"/>
  <c r="G412" i="1"/>
  <c r="D413" i="1"/>
  <c r="E413" i="1"/>
  <c r="F413" i="1"/>
  <c r="G413" i="1"/>
  <c r="D414" i="1"/>
  <c r="E414" i="1"/>
  <c r="F414" i="1"/>
  <c r="G414" i="1"/>
  <c r="D415" i="1"/>
  <c r="E415" i="1"/>
  <c r="F415" i="1"/>
  <c r="G415" i="1"/>
  <c r="D416" i="1"/>
  <c r="E416" i="1"/>
  <c r="F416" i="1"/>
  <c r="G416" i="1"/>
  <c r="D417" i="1"/>
  <c r="E417" i="1"/>
  <c r="F417" i="1"/>
  <c r="G417" i="1"/>
  <c r="D418" i="1"/>
  <c r="E418" i="1"/>
  <c r="F418" i="1"/>
  <c r="G418" i="1"/>
  <c r="D419" i="1"/>
  <c r="E419" i="1"/>
  <c r="F419" i="1"/>
  <c r="G419" i="1"/>
  <c r="D420" i="1"/>
  <c r="E420" i="1"/>
  <c r="F420" i="1"/>
  <c r="G420" i="1"/>
  <c r="D421" i="1"/>
  <c r="E421" i="1"/>
  <c r="F421" i="1"/>
  <c r="G421" i="1"/>
  <c r="D422" i="1"/>
  <c r="E422" i="1"/>
  <c r="F422" i="1"/>
  <c r="G422" i="1"/>
  <c r="D423" i="1"/>
  <c r="E423" i="1"/>
  <c r="F423" i="1"/>
  <c r="G423" i="1"/>
  <c r="D424" i="1"/>
  <c r="E424" i="1"/>
  <c r="F424" i="1"/>
  <c r="G424" i="1"/>
  <c r="D425" i="1"/>
  <c r="E425" i="1"/>
  <c r="F425" i="1"/>
  <c r="G425" i="1"/>
  <c r="D426" i="1"/>
  <c r="E426" i="1"/>
  <c r="F426" i="1"/>
  <c r="G426" i="1"/>
  <c r="D427" i="1"/>
  <c r="E427" i="1"/>
  <c r="F427" i="1"/>
  <c r="G427" i="1"/>
  <c r="D428" i="1"/>
  <c r="E428" i="1"/>
  <c r="F428" i="1"/>
  <c r="G428" i="1"/>
  <c r="D429" i="1"/>
  <c r="E429" i="1"/>
  <c r="F429" i="1"/>
  <c r="G429" i="1"/>
  <c r="D430" i="1"/>
  <c r="E430" i="1"/>
  <c r="F430" i="1"/>
  <c r="G430" i="1"/>
  <c r="D431" i="1"/>
  <c r="E431" i="1"/>
  <c r="F431" i="1"/>
  <c r="G431" i="1"/>
  <c r="D432" i="1"/>
  <c r="E432" i="1"/>
  <c r="F432" i="1"/>
  <c r="G432" i="1"/>
  <c r="D433" i="1"/>
  <c r="E433" i="1"/>
  <c r="F433" i="1"/>
  <c r="G433" i="1"/>
  <c r="D434" i="1"/>
  <c r="E434" i="1"/>
  <c r="F434" i="1"/>
  <c r="G434" i="1"/>
  <c r="D435" i="1"/>
  <c r="E435" i="1"/>
  <c r="F435" i="1"/>
  <c r="G435" i="1"/>
  <c r="D436" i="1"/>
  <c r="E436" i="1"/>
  <c r="F436" i="1"/>
  <c r="G436" i="1"/>
  <c r="D437" i="1"/>
  <c r="E437" i="1"/>
  <c r="F437" i="1"/>
  <c r="G437" i="1"/>
  <c r="D438" i="1"/>
  <c r="E438" i="1"/>
  <c r="F438" i="1"/>
  <c r="G438" i="1"/>
  <c r="D439" i="1"/>
  <c r="E439" i="1"/>
  <c r="F439" i="1"/>
  <c r="G439" i="1"/>
  <c r="D440" i="1"/>
  <c r="E440" i="1"/>
  <c r="F440" i="1"/>
  <c r="G440" i="1"/>
  <c r="D441" i="1"/>
  <c r="E441" i="1"/>
  <c r="F441" i="1"/>
  <c r="G441" i="1"/>
  <c r="D442" i="1"/>
  <c r="E442" i="1"/>
  <c r="F442" i="1"/>
  <c r="G442" i="1"/>
  <c r="D443" i="1"/>
  <c r="E443" i="1"/>
  <c r="F443" i="1"/>
  <c r="G443" i="1"/>
  <c r="D444" i="1"/>
  <c r="E444" i="1"/>
  <c r="F444" i="1"/>
  <c r="G444" i="1"/>
  <c r="D445" i="1"/>
  <c r="E445" i="1"/>
  <c r="F445" i="1"/>
  <c r="G445" i="1"/>
  <c r="D446" i="1"/>
  <c r="E446" i="1"/>
  <c r="F446" i="1"/>
  <c r="G446" i="1"/>
  <c r="D447" i="1"/>
  <c r="E447" i="1"/>
  <c r="F447" i="1"/>
  <c r="G447" i="1"/>
  <c r="D448" i="1"/>
  <c r="E448" i="1"/>
  <c r="F448" i="1"/>
  <c r="G448" i="1"/>
  <c r="D449" i="1"/>
  <c r="E449" i="1"/>
  <c r="F449" i="1"/>
  <c r="G449" i="1"/>
  <c r="D450" i="1"/>
  <c r="E450" i="1"/>
  <c r="F450" i="1"/>
  <c r="G450" i="1"/>
  <c r="D451" i="1"/>
  <c r="E451" i="1"/>
  <c r="F451" i="1"/>
  <c r="G451" i="1"/>
  <c r="D452" i="1"/>
  <c r="E452" i="1"/>
  <c r="F452" i="1"/>
  <c r="G452" i="1"/>
  <c r="D453" i="1"/>
  <c r="E453" i="1"/>
  <c r="F453" i="1"/>
  <c r="G453" i="1"/>
  <c r="D454" i="1"/>
  <c r="E454" i="1"/>
  <c r="F454" i="1"/>
  <c r="G454" i="1"/>
  <c r="D455" i="1"/>
  <c r="E455" i="1"/>
  <c r="F455" i="1"/>
  <c r="G455" i="1"/>
  <c r="D456" i="1"/>
  <c r="E456" i="1"/>
  <c r="F456" i="1"/>
  <c r="G456" i="1"/>
  <c r="D457" i="1"/>
  <c r="E457" i="1"/>
  <c r="F457" i="1"/>
  <c r="G457" i="1"/>
  <c r="D458" i="1"/>
  <c r="E458" i="1"/>
  <c r="F458" i="1"/>
  <c r="G458" i="1"/>
  <c r="D459" i="1"/>
  <c r="E459" i="1"/>
  <c r="F459" i="1"/>
  <c r="G459" i="1"/>
  <c r="D460" i="1"/>
  <c r="E460" i="1"/>
  <c r="F460" i="1"/>
  <c r="G460" i="1"/>
  <c r="D461" i="1"/>
  <c r="E461" i="1"/>
  <c r="F461" i="1"/>
  <c r="G461" i="1"/>
  <c r="D462" i="1"/>
  <c r="E462" i="1"/>
  <c r="F462" i="1"/>
  <c r="G462" i="1"/>
  <c r="D463" i="1"/>
  <c r="E463" i="1"/>
  <c r="F463" i="1"/>
  <c r="G463" i="1"/>
  <c r="D464" i="1"/>
  <c r="E464" i="1"/>
  <c r="F464" i="1"/>
  <c r="G464" i="1"/>
  <c r="D465" i="1"/>
  <c r="E465" i="1"/>
  <c r="F465" i="1"/>
  <c r="G465" i="1"/>
  <c r="D466" i="1"/>
  <c r="E466" i="1"/>
  <c r="F466" i="1"/>
  <c r="G466" i="1"/>
  <c r="D467" i="1"/>
  <c r="E467" i="1"/>
  <c r="F467" i="1"/>
  <c r="G467" i="1"/>
  <c r="D468" i="1"/>
  <c r="E468" i="1"/>
  <c r="F468" i="1"/>
  <c r="G468" i="1"/>
  <c r="D469" i="1"/>
  <c r="E469" i="1"/>
  <c r="F469" i="1"/>
  <c r="G469" i="1"/>
  <c r="D470" i="1"/>
  <c r="E470" i="1"/>
  <c r="F470" i="1"/>
  <c r="G470" i="1"/>
  <c r="D471" i="1"/>
  <c r="E471" i="1"/>
  <c r="F471" i="1"/>
  <c r="G471" i="1"/>
  <c r="D472" i="1"/>
  <c r="E472" i="1"/>
  <c r="F472" i="1"/>
  <c r="G472" i="1"/>
  <c r="D473" i="1"/>
  <c r="E473" i="1"/>
  <c r="F473" i="1"/>
  <c r="G473" i="1"/>
  <c r="D474" i="1"/>
  <c r="E474" i="1"/>
  <c r="F474" i="1"/>
  <c r="G474" i="1"/>
  <c r="D475" i="1"/>
  <c r="E475" i="1"/>
  <c r="F475" i="1"/>
  <c r="G475" i="1"/>
  <c r="D476" i="1"/>
  <c r="E476" i="1"/>
  <c r="F476" i="1"/>
  <c r="G476" i="1"/>
  <c r="D477" i="1"/>
  <c r="E477" i="1"/>
  <c r="F477" i="1"/>
  <c r="G477" i="1"/>
  <c r="D478" i="1"/>
  <c r="E478" i="1"/>
  <c r="F478" i="1"/>
  <c r="G478" i="1"/>
  <c r="D479" i="1"/>
  <c r="E479" i="1"/>
  <c r="F479" i="1"/>
  <c r="G479" i="1"/>
  <c r="D480" i="1"/>
  <c r="E480" i="1"/>
  <c r="F480" i="1"/>
  <c r="G480" i="1"/>
  <c r="D481" i="1"/>
  <c r="E481" i="1"/>
  <c r="F481" i="1"/>
  <c r="G481" i="1"/>
  <c r="D482" i="1"/>
  <c r="E482" i="1"/>
  <c r="F482" i="1"/>
  <c r="G482" i="1"/>
  <c r="D483" i="1"/>
  <c r="E483" i="1"/>
  <c r="F483" i="1"/>
  <c r="G483" i="1"/>
  <c r="D484" i="1"/>
  <c r="E484" i="1"/>
  <c r="F484" i="1"/>
  <c r="G484" i="1"/>
  <c r="D485" i="1"/>
  <c r="E485" i="1"/>
  <c r="F485" i="1"/>
  <c r="G485" i="1"/>
  <c r="D486" i="1"/>
  <c r="E486" i="1"/>
  <c r="F486" i="1"/>
  <c r="G486" i="1"/>
  <c r="D487" i="1"/>
  <c r="E487" i="1"/>
  <c r="F487" i="1"/>
  <c r="G487" i="1"/>
  <c r="D488" i="1"/>
  <c r="E488" i="1"/>
  <c r="F488" i="1"/>
  <c r="G488" i="1"/>
  <c r="D489" i="1"/>
  <c r="E489" i="1"/>
  <c r="F489" i="1"/>
  <c r="G489" i="1"/>
  <c r="D490" i="1"/>
  <c r="E490" i="1"/>
  <c r="F490" i="1"/>
  <c r="G490" i="1"/>
  <c r="D491" i="1"/>
  <c r="E491" i="1"/>
  <c r="F491" i="1"/>
  <c r="G491" i="1"/>
  <c r="D492" i="1"/>
  <c r="E492" i="1"/>
  <c r="F492" i="1"/>
  <c r="G492" i="1"/>
  <c r="D493" i="1"/>
  <c r="E493" i="1"/>
  <c r="F493" i="1"/>
  <c r="G493" i="1"/>
  <c r="D494" i="1"/>
  <c r="E494" i="1"/>
  <c r="F494" i="1"/>
  <c r="G494" i="1"/>
  <c r="D495" i="1"/>
  <c r="E495" i="1"/>
  <c r="F495" i="1"/>
  <c r="G495" i="1"/>
  <c r="D496" i="1"/>
  <c r="E496" i="1"/>
  <c r="F496" i="1"/>
  <c r="G496" i="1"/>
  <c r="D497" i="1"/>
  <c r="E497" i="1"/>
  <c r="F497" i="1"/>
  <c r="G497" i="1"/>
  <c r="D498" i="1"/>
  <c r="E498" i="1"/>
  <c r="F498" i="1"/>
  <c r="G498" i="1"/>
  <c r="D499" i="1"/>
  <c r="E499" i="1"/>
  <c r="F499" i="1"/>
  <c r="G499" i="1"/>
  <c r="D500" i="1"/>
  <c r="E500" i="1"/>
  <c r="F500" i="1"/>
  <c r="G500" i="1"/>
  <c r="D501" i="1"/>
  <c r="E501" i="1"/>
  <c r="F501" i="1"/>
  <c r="G501" i="1"/>
  <c r="D502" i="1"/>
  <c r="E502" i="1"/>
  <c r="F502" i="1"/>
  <c r="G502" i="1"/>
  <c r="D503" i="1"/>
  <c r="E503" i="1"/>
  <c r="F503" i="1"/>
  <c r="G503" i="1"/>
  <c r="D504" i="1"/>
  <c r="E504" i="1" s="1"/>
  <c r="F504" i="1"/>
  <c r="G504" i="1"/>
  <c r="D505" i="1"/>
  <c r="E505" i="1"/>
  <c r="F505" i="1"/>
  <c r="G505" i="1"/>
  <c r="D506" i="1"/>
  <c r="E506" i="1"/>
  <c r="F506" i="1"/>
  <c r="G506" i="1"/>
  <c r="D8" i="1"/>
  <c r="E8" i="1" s="1"/>
  <c r="F8" i="1"/>
  <c r="G8" i="1" s="1"/>
  <c r="D9" i="1"/>
  <c r="E9" i="1" s="1"/>
  <c r="F9" i="1"/>
  <c r="G9" i="1"/>
  <c r="D10" i="1"/>
  <c r="E10" i="1" s="1"/>
  <c r="F10" i="1"/>
  <c r="G10" i="1"/>
  <c r="D11" i="1"/>
  <c r="E11" i="1" s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F39" i="1"/>
  <c r="G39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D50" i="1"/>
  <c r="E50" i="1"/>
  <c r="F50" i="1"/>
  <c r="G50" i="1"/>
  <c r="D51" i="1"/>
  <c r="E51" i="1"/>
  <c r="F51" i="1"/>
  <c r="G51" i="1"/>
  <c r="D52" i="1"/>
  <c r="E52" i="1"/>
  <c r="F52" i="1"/>
  <c r="G52" i="1"/>
  <c r="D53" i="1"/>
  <c r="E53" i="1"/>
  <c r="F53" i="1"/>
  <c r="G53" i="1"/>
  <c r="D54" i="1"/>
  <c r="E54" i="1"/>
  <c r="F54" i="1"/>
  <c r="G54" i="1"/>
  <c r="D55" i="1"/>
  <c r="E55" i="1"/>
  <c r="F55" i="1"/>
  <c r="G55" i="1"/>
  <c r="D56" i="1"/>
  <c r="E56" i="1"/>
  <c r="F56" i="1"/>
  <c r="G56" i="1"/>
  <c r="D57" i="1"/>
  <c r="E57" i="1"/>
  <c r="F57" i="1"/>
  <c r="G57" i="1"/>
  <c r="D58" i="1"/>
  <c r="E58" i="1"/>
  <c r="F58" i="1"/>
  <c r="G58" i="1"/>
  <c r="D59" i="1"/>
  <c r="E59" i="1"/>
  <c r="F59" i="1"/>
  <c r="G59" i="1"/>
  <c r="D60" i="1"/>
  <c r="E60" i="1"/>
  <c r="F60" i="1"/>
  <c r="G60" i="1"/>
  <c r="D61" i="1"/>
  <c r="E61" i="1"/>
  <c r="F61" i="1"/>
  <c r="G61" i="1"/>
  <c r="D62" i="1"/>
  <c r="E62" i="1"/>
  <c r="F62" i="1"/>
  <c r="G62" i="1"/>
  <c r="D63" i="1"/>
  <c r="E63" i="1"/>
  <c r="F63" i="1"/>
  <c r="G63" i="1"/>
  <c r="D64" i="1"/>
  <c r="E64" i="1"/>
  <c r="F64" i="1"/>
  <c r="G64" i="1"/>
  <c r="D65" i="1"/>
  <c r="E65" i="1"/>
  <c r="F65" i="1"/>
  <c r="G65" i="1"/>
  <c r="D66" i="1"/>
  <c r="E66" i="1"/>
  <c r="F66" i="1"/>
  <c r="G66" i="1"/>
  <c r="D67" i="1"/>
  <c r="E67" i="1"/>
  <c r="F67" i="1"/>
  <c r="G67" i="1"/>
  <c r="D68" i="1"/>
  <c r="E68" i="1"/>
  <c r="F68" i="1"/>
  <c r="G68" i="1"/>
  <c r="D69" i="1"/>
  <c r="E69" i="1"/>
  <c r="F69" i="1"/>
  <c r="G69" i="1"/>
  <c r="D70" i="1"/>
  <c r="E70" i="1"/>
  <c r="F70" i="1"/>
  <c r="G70" i="1"/>
  <c r="D71" i="1"/>
  <c r="E71" i="1"/>
  <c r="F71" i="1"/>
  <c r="G71" i="1"/>
  <c r="D72" i="1"/>
  <c r="E72" i="1"/>
  <c r="F72" i="1"/>
  <c r="G72" i="1"/>
  <c r="D73" i="1"/>
  <c r="E73" i="1"/>
  <c r="F73" i="1"/>
  <c r="G73" i="1"/>
  <c r="D74" i="1"/>
  <c r="E74" i="1"/>
  <c r="F74" i="1"/>
  <c r="G74" i="1"/>
  <c r="D75" i="1"/>
  <c r="E75" i="1"/>
  <c r="F75" i="1"/>
  <c r="G75" i="1"/>
  <c r="D76" i="1"/>
  <c r="E76" i="1"/>
  <c r="F76" i="1"/>
  <c r="G76" i="1"/>
  <c r="D77" i="1"/>
  <c r="E77" i="1"/>
  <c r="F77" i="1"/>
  <c r="G77" i="1"/>
  <c r="D78" i="1"/>
  <c r="E78" i="1"/>
  <c r="F78" i="1"/>
  <c r="G78" i="1"/>
  <c r="D79" i="1"/>
  <c r="E79" i="1"/>
  <c r="F79" i="1"/>
  <c r="G79" i="1"/>
  <c r="D80" i="1"/>
  <c r="E80" i="1"/>
  <c r="F80" i="1"/>
  <c r="G80" i="1"/>
  <c r="D81" i="1"/>
  <c r="E81" i="1"/>
  <c r="F81" i="1"/>
  <c r="G81" i="1"/>
  <c r="D82" i="1"/>
  <c r="E82" i="1"/>
  <c r="F82" i="1"/>
  <c r="G82" i="1"/>
  <c r="D83" i="1"/>
  <c r="E83" i="1"/>
  <c r="F83" i="1"/>
  <c r="G83" i="1"/>
  <c r="D84" i="1"/>
  <c r="E84" i="1"/>
  <c r="F84" i="1"/>
  <c r="G84" i="1"/>
  <c r="D85" i="1"/>
  <c r="E85" i="1"/>
  <c r="F85" i="1"/>
  <c r="G85" i="1"/>
  <c r="D86" i="1"/>
  <c r="E86" i="1"/>
  <c r="F86" i="1"/>
  <c r="G86" i="1"/>
  <c r="D87" i="1"/>
  <c r="E87" i="1"/>
  <c r="F87" i="1"/>
  <c r="G87" i="1"/>
  <c r="D88" i="1"/>
  <c r="E88" i="1"/>
  <c r="F88" i="1"/>
  <c r="G88" i="1"/>
  <c r="D89" i="1"/>
  <c r="E89" i="1"/>
  <c r="F89" i="1"/>
  <c r="G89" i="1"/>
  <c r="D90" i="1"/>
  <c r="E90" i="1"/>
  <c r="F90" i="1"/>
  <c r="G90" i="1"/>
  <c r="D91" i="1"/>
  <c r="E91" i="1"/>
  <c r="F91" i="1"/>
  <c r="G91" i="1"/>
  <c r="D92" i="1"/>
  <c r="E92" i="1"/>
  <c r="F92" i="1"/>
  <c r="G92" i="1"/>
  <c r="D93" i="1"/>
  <c r="E93" i="1"/>
  <c r="F93" i="1"/>
  <c r="G93" i="1"/>
  <c r="D94" i="1"/>
  <c r="E94" i="1"/>
  <c r="F94" i="1"/>
  <c r="G94" i="1"/>
  <c r="D95" i="1"/>
  <c r="E95" i="1"/>
  <c r="F95" i="1"/>
  <c r="G95" i="1"/>
  <c r="D96" i="1"/>
  <c r="E96" i="1"/>
  <c r="F96" i="1"/>
  <c r="G96" i="1"/>
  <c r="D97" i="1"/>
  <c r="E97" i="1"/>
  <c r="F97" i="1"/>
  <c r="G97" i="1"/>
  <c r="D98" i="1"/>
  <c r="E98" i="1"/>
  <c r="F98" i="1"/>
  <c r="G98" i="1"/>
  <c r="D99" i="1"/>
  <c r="E99" i="1"/>
  <c r="F99" i="1"/>
  <c r="G99" i="1"/>
  <c r="D100" i="1"/>
  <c r="E100" i="1"/>
  <c r="F100" i="1"/>
  <c r="G100" i="1"/>
  <c r="D101" i="1"/>
  <c r="E101" i="1"/>
  <c r="F101" i="1"/>
  <c r="G101" i="1"/>
  <c r="D102" i="1"/>
  <c r="E102" i="1"/>
  <c r="F102" i="1"/>
  <c r="G102" i="1"/>
  <c r="D103" i="1"/>
  <c r="E103" i="1"/>
  <c r="F103" i="1"/>
  <c r="G103" i="1"/>
  <c r="D104" i="1"/>
  <c r="E104" i="1"/>
  <c r="F104" i="1"/>
  <c r="G104" i="1"/>
  <c r="D105" i="1"/>
  <c r="E105" i="1"/>
  <c r="F105" i="1"/>
  <c r="G105" i="1"/>
  <c r="D106" i="1"/>
  <c r="E106" i="1"/>
  <c r="F106" i="1"/>
  <c r="G106" i="1"/>
  <c r="D107" i="1"/>
  <c r="E107" i="1"/>
  <c r="F107" i="1"/>
  <c r="G107" i="1"/>
  <c r="D108" i="1"/>
  <c r="E108" i="1"/>
  <c r="F108" i="1"/>
  <c r="G108" i="1"/>
  <c r="D109" i="1"/>
  <c r="E109" i="1"/>
  <c r="F109" i="1"/>
  <c r="G109" i="1"/>
  <c r="D110" i="1"/>
  <c r="E110" i="1"/>
  <c r="F110" i="1"/>
  <c r="G110" i="1"/>
  <c r="D111" i="1"/>
  <c r="E111" i="1"/>
  <c r="F111" i="1"/>
  <c r="G111" i="1"/>
  <c r="D112" i="1"/>
  <c r="E112" i="1"/>
  <c r="F112" i="1"/>
  <c r="G112" i="1"/>
  <c r="D113" i="1"/>
  <c r="E113" i="1"/>
  <c r="F113" i="1"/>
  <c r="G113" i="1"/>
  <c r="D114" i="1"/>
  <c r="E114" i="1"/>
  <c r="F114" i="1"/>
  <c r="G114" i="1"/>
  <c r="D115" i="1"/>
  <c r="E115" i="1"/>
  <c r="F115" i="1"/>
  <c r="G115" i="1"/>
  <c r="D116" i="1"/>
  <c r="E116" i="1"/>
  <c r="F116" i="1"/>
  <c r="G116" i="1"/>
  <c r="D117" i="1"/>
  <c r="E117" i="1"/>
  <c r="F117" i="1"/>
  <c r="G117" i="1"/>
  <c r="D118" i="1"/>
  <c r="E118" i="1"/>
  <c r="F118" i="1"/>
  <c r="G118" i="1"/>
  <c r="D119" i="1"/>
  <c r="E119" i="1"/>
  <c r="F119" i="1"/>
  <c r="G119" i="1"/>
  <c r="D120" i="1"/>
  <c r="E120" i="1"/>
  <c r="F120" i="1"/>
  <c r="G120" i="1"/>
  <c r="D121" i="1"/>
  <c r="E121" i="1"/>
  <c r="F121" i="1"/>
  <c r="G121" i="1"/>
  <c r="D122" i="1"/>
  <c r="E122" i="1"/>
  <c r="F122" i="1"/>
  <c r="G122" i="1"/>
  <c r="D123" i="1"/>
  <c r="E123" i="1"/>
  <c r="F123" i="1"/>
  <c r="G123" i="1"/>
  <c r="D124" i="1"/>
  <c r="E124" i="1"/>
  <c r="F124" i="1"/>
  <c r="G124" i="1"/>
  <c r="D125" i="1"/>
  <c r="E125" i="1"/>
  <c r="F125" i="1"/>
  <c r="G125" i="1"/>
  <c r="D126" i="1"/>
  <c r="E126" i="1"/>
  <c r="F126" i="1"/>
  <c r="G126" i="1"/>
  <c r="D127" i="1"/>
  <c r="E127" i="1"/>
  <c r="F127" i="1"/>
  <c r="G127" i="1"/>
  <c r="D128" i="1"/>
  <c r="E128" i="1"/>
  <c r="F128" i="1"/>
  <c r="G128" i="1"/>
  <c r="D129" i="1"/>
  <c r="E129" i="1"/>
  <c r="F129" i="1"/>
  <c r="G129" i="1"/>
  <c r="D130" i="1"/>
  <c r="E130" i="1"/>
  <c r="F130" i="1"/>
  <c r="G130" i="1"/>
  <c r="D131" i="1"/>
  <c r="E131" i="1"/>
  <c r="F131" i="1"/>
  <c r="G131" i="1"/>
  <c r="D132" i="1"/>
  <c r="E132" i="1"/>
  <c r="F132" i="1"/>
  <c r="G132" i="1"/>
  <c r="D133" i="1"/>
  <c r="E133" i="1"/>
  <c r="F133" i="1"/>
  <c r="G133" i="1"/>
  <c r="D134" i="1"/>
  <c r="E134" i="1"/>
  <c r="F134" i="1"/>
  <c r="G134" i="1"/>
  <c r="D135" i="1"/>
  <c r="E135" i="1"/>
  <c r="F135" i="1"/>
  <c r="G135" i="1"/>
  <c r="D136" i="1"/>
  <c r="E136" i="1"/>
  <c r="F136" i="1"/>
  <c r="G136" i="1"/>
  <c r="D137" i="1"/>
  <c r="E137" i="1"/>
  <c r="F137" i="1"/>
  <c r="G137" i="1"/>
  <c r="D138" i="1"/>
  <c r="E138" i="1"/>
  <c r="F138" i="1"/>
  <c r="G138" i="1"/>
  <c r="D139" i="1"/>
  <c r="E139" i="1"/>
  <c r="F139" i="1"/>
  <c r="G139" i="1"/>
  <c r="D140" i="1"/>
  <c r="E140" i="1"/>
  <c r="F140" i="1"/>
  <c r="G140" i="1"/>
  <c r="D141" i="1"/>
  <c r="E141" i="1"/>
  <c r="F141" i="1"/>
  <c r="G141" i="1"/>
  <c r="D142" i="1"/>
  <c r="E142" i="1"/>
  <c r="F142" i="1"/>
  <c r="G142" i="1"/>
  <c r="D143" i="1"/>
  <c r="E143" i="1"/>
  <c r="F143" i="1"/>
  <c r="G143" i="1"/>
  <c r="D144" i="1"/>
  <c r="E144" i="1"/>
  <c r="F144" i="1"/>
  <c r="G144" i="1"/>
  <c r="D145" i="1"/>
  <c r="E145" i="1"/>
  <c r="F145" i="1"/>
  <c r="G145" i="1"/>
  <c r="D146" i="1"/>
  <c r="E146" i="1"/>
  <c r="F146" i="1"/>
  <c r="G146" i="1"/>
  <c r="D147" i="1"/>
  <c r="E147" i="1"/>
  <c r="F147" i="1"/>
  <c r="G147" i="1"/>
  <c r="D148" i="1"/>
  <c r="E148" i="1"/>
  <c r="F148" i="1"/>
  <c r="G148" i="1"/>
  <c r="D149" i="1"/>
  <c r="E149" i="1"/>
  <c r="F149" i="1"/>
  <c r="G149" i="1"/>
  <c r="D150" i="1"/>
  <c r="E150" i="1"/>
  <c r="F150" i="1"/>
  <c r="G150" i="1"/>
  <c r="D151" i="1"/>
  <c r="E151" i="1"/>
  <c r="F151" i="1"/>
  <c r="G151" i="1"/>
  <c r="D152" i="1"/>
  <c r="E152" i="1"/>
  <c r="F152" i="1"/>
  <c r="G152" i="1"/>
  <c r="D153" i="1"/>
  <c r="E153" i="1"/>
  <c r="F153" i="1"/>
  <c r="G153" i="1"/>
  <c r="D154" i="1"/>
  <c r="E154" i="1"/>
  <c r="F154" i="1"/>
  <c r="G154" i="1"/>
  <c r="D155" i="1"/>
  <c r="E155" i="1"/>
  <c r="F155" i="1"/>
  <c r="G155" i="1"/>
  <c r="D156" i="1"/>
  <c r="E156" i="1"/>
  <c r="F156" i="1"/>
  <c r="G156" i="1"/>
  <c r="D157" i="1"/>
  <c r="E157" i="1"/>
  <c r="F157" i="1"/>
  <c r="G157" i="1"/>
  <c r="D158" i="1"/>
  <c r="E158" i="1"/>
  <c r="F158" i="1"/>
  <c r="G158" i="1"/>
  <c r="D159" i="1"/>
  <c r="E159" i="1"/>
  <c r="F159" i="1"/>
  <c r="G159" i="1"/>
  <c r="D160" i="1"/>
  <c r="E160" i="1"/>
  <c r="F160" i="1"/>
  <c r="G160" i="1"/>
  <c r="D161" i="1"/>
  <c r="E161" i="1"/>
  <c r="F161" i="1"/>
  <c r="G161" i="1"/>
  <c r="D162" i="1"/>
  <c r="E162" i="1"/>
  <c r="F162" i="1"/>
  <c r="G162" i="1"/>
  <c r="D163" i="1"/>
  <c r="E163" i="1"/>
  <c r="F163" i="1"/>
  <c r="G163" i="1"/>
  <c r="D164" i="1"/>
  <c r="E164" i="1"/>
  <c r="F164" i="1"/>
  <c r="G164" i="1"/>
  <c r="D165" i="1"/>
  <c r="E165" i="1"/>
  <c r="F165" i="1"/>
  <c r="G165" i="1"/>
  <c r="D166" i="1"/>
  <c r="E166" i="1"/>
  <c r="F166" i="1"/>
  <c r="G166" i="1"/>
  <c r="D167" i="1"/>
  <c r="E167" i="1"/>
  <c r="F167" i="1"/>
  <c r="G167" i="1"/>
  <c r="D168" i="1"/>
  <c r="E168" i="1"/>
  <c r="F168" i="1"/>
  <c r="G168" i="1"/>
  <c r="D169" i="1"/>
  <c r="E169" i="1"/>
  <c r="F169" i="1"/>
  <c r="G169" i="1"/>
  <c r="D170" i="1"/>
  <c r="E170" i="1"/>
  <c r="F170" i="1"/>
  <c r="G170" i="1"/>
  <c r="D171" i="1"/>
  <c r="E171" i="1"/>
  <c r="F171" i="1"/>
  <c r="G171" i="1"/>
  <c r="D172" i="1"/>
  <c r="E172" i="1"/>
  <c r="F172" i="1"/>
  <c r="G172" i="1"/>
  <c r="D173" i="1"/>
  <c r="E173" i="1"/>
  <c r="F173" i="1"/>
  <c r="G173" i="1"/>
  <c r="D174" i="1"/>
  <c r="E174" i="1"/>
  <c r="F174" i="1"/>
  <c r="G174" i="1"/>
  <c r="D175" i="1"/>
  <c r="E175" i="1"/>
  <c r="F175" i="1"/>
  <c r="G175" i="1"/>
  <c r="D176" i="1"/>
  <c r="E176" i="1"/>
  <c r="F176" i="1"/>
  <c r="G176" i="1"/>
  <c r="D177" i="1"/>
  <c r="E177" i="1"/>
  <c r="F177" i="1"/>
  <c r="G177" i="1"/>
  <c r="D178" i="1"/>
  <c r="E178" i="1"/>
  <c r="F178" i="1"/>
  <c r="G178" i="1"/>
  <c r="D179" i="1"/>
  <c r="E179" i="1"/>
  <c r="F179" i="1"/>
  <c r="G179" i="1"/>
  <c r="D180" i="1"/>
  <c r="E180" i="1"/>
  <c r="F180" i="1"/>
  <c r="G180" i="1"/>
  <c r="D181" i="1"/>
  <c r="E181" i="1"/>
  <c r="F181" i="1"/>
  <c r="G181" i="1"/>
  <c r="D182" i="1"/>
  <c r="E182" i="1"/>
  <c r="F182" i="1"/>
  <c r="G182" i="1"/>
  <c r="D183" i="1"/>
  <c r="E183" i="1"/>
  <c r="F183" i="1"/>
  <c r="G183" i="1"/>
  <c r="D184" i="1"/>
  <c r="E184" i="1"/>
  <c r="F184" i="1"/>
  <c r="G184" i="1"/>
  <c r="D185" i="1"/>
  <c r="E185" i="1"/>
  <c r="F185" i="1"/>
  <c r="G185" i="1"/>
  <c r="D186" i="1"/>
  <c r="E186" i="1"/>
  <c r="F186" i="1"/>
  <c r="G186" i="1"/>
  <c r="D187" i="1"/>
  <c r="E187" i="1"/>
  <c r="F187" i="1"/>
  <c r="G187" i="1"/>
  <c r="D188" i="1"/>
  <c r="E188" i="1"/>
  <c r="F188" i="1"/>
  <c r="G188" i="1"/>
  <c r="D189" i="1"/>
  <c r="E189" i="1"/>
  <c r="F189" i="1"/>
  <c r="G189" i="1"/>
  <c r="D190" i="1"/>
  <c r="E190" i="1"/>
  <c r="F190" i="1"/>
  <c r="G190" i="1"/>
  <c r="D191" i="1"/>
  <c r="E191" i="1"/>
  <c r="F191" i="1"/>
  <c r="G191" i="1"/>
  <c r="D192" i="1"/>
  <c r="E192" i="1"/>
  <c r="F192" i="1"/>
  <c r="G192" i="1"/>
  <c r="D193" i="1"/>
  <c r="E193" i="1"/>
  <c r="F193" i="1"/>
  <c r="G193" i="1"/>
  <c r="D194" i="1"/>
  <c r="E194" i="1"/>
  <c r="F194" i="1"/>
  <c r="G194" i="1"/>
  <c r="D195" i="1"/>
  <c r="E195" i="1"/>
  <c r="F195" i="1"/>
  <c r="G195" i="1"/>
  <c r="D196" i="1"/>
  <c r="E196" i="1"/>
  <c r="F196" i="1"/>
  <c r="G196" i="1"/>
  <c r="D197" i="1"/>
  <c r="E197" i="1"/>
  <c r="F197" i="1"/>
  <c r="G197" i="1"/>
  <c r="D198" i="1"/>
  <c r="E198" i="1"/>
  <c r="F198" i="1"/>
  <c r="G198" i="1"/>
  <c r="D199" i="1"/>
  <c r="E199" i="1"/>
  <c r="F199" i="1"/>
  <c r="G199" i="1"/>
  <c r="D200" i="1"/>
  <c r="E200" i="1"/>
  <c r="F200" i="1"/>
  <c r="G200" i="1"/>
  <c r="D201" i="1"/>
  <c r="E201" i="1"/>
  <c r="F201" i="1"/>
  <c r="G201" i="1"/>
  <c r="D202" i="1"/>
  <c r="E202" i="1"/>
  <c r="F202" i="1"/>
  <c r="G202" i="1"/>
  <c r="D203" i="1"/>
  <c r="E203" i="1"/>
  <c r="F203" i="1"/>
  <c r="G203" i="1"/>
  <c r="D204" i="1"/>
  <c r="E204" i="1"/>
  <c r="F204" i="1"/>
  <c r="G204" i="1"/>
  <c r="D205" i="1"/>
  <c r="E205" i="1"/>
  <c r="F205" i="1"/>
  <c r="G205" i="1"/>
  <c r="D206" i="1"/>
  <c r="E206" i="1"/>
  <c r="F206" i="1"/>
  <c r="G206" i="1"/>
  <c r="D207" i="1"/>
  <c r="E207" i="1"/>
  <c r="F207" i="1"/>
  <c r="G207" i="1"/>
  <c r="D208" i="1"/>
  <c r="E208" i="1"/>
  <c r="F208" i="1"/>
  <c r="G208" i="1"/>
  <c r="D209" i="1"/>
  <c r="E209" i="1"/>
  <c r="F209" i="1"/>
  <c r="G209" i="1"/>
  <c r="D210" i="1"/>
  <c r="E210" i="1"/>
  <c r="F210" i="1"/>
  <c r="G210" i="1"/>
  <c r="D211" i="1"/>
  <c r="E211" i="1"/>
  <c r="F211" i="1"/>
  <c r="G211" i="1"/>
  <c r="D212" i="1"/>
  <c r="E212" i="1"/>
  <c r="F212" i="1"/>
  <c r="G212" i="1"/>
  <c r="D213" i="1"/>
  <c r="E213" i="1"/>
  <c r="F213" i="1"/>
  <c r="G213" i="1"/>
  <c r="D214" i="1"/>
  <c r="E214" i="1"/>
  <c r="F214" i="1"/>
  <c r="G214" i="1"/>
  <c r="D215" i="1"/>
  <c r="E215" i="1"/>
  <c r="F215" i="1"/>
  <c r="G215" i="1"/>
  <c r="D216" i="1"/>
  <c r="E216" i="1"/>
  <c r="F216" i="1"/>
  <c r="G216" i="1"/>
  <c r="D217" i="1"/>
  <c r="E217" i="1"/>
  <c r="F217" i="1"/>
  <c r="G217" i="1"/>
  <c r="D218" i="1"/>
  <c r="E218" i="1"/>
  <c r="F218" i="1"/>
  <c r="G218" i="1"/>
  <c r="D219" i="1"/>
  <c r="E219" i="1"/>
  <c r="F219" i="1"/>
  <c r="G219" i="1"/>
  <c r="D220" i="1"/>
  <c r="E220" i="1"/>
  <c r="F220" i="1"/>
  <c r="G220" i="1"/>
  <c r="D221" i="1"/>
  <c r="E221" i="1"/>
  <c r="F221" i="1"/>
  <c r="G221" i="1"/>
  <c r="D222" i="1"/>
  <c r="E222" i="1"/>
  <c r="F222" i="1"/>
  <c r="G222" i="1"/>
  <c r="D223" i="1"/>
  <c r="E223" i="1"/>
  <c r="F223" i="1"/>
  <c r="G223" i="1"/>
  <c r="D224" i="1"/>
  <c r="E224" i="1"/>
  <c r="F224" i="1"/>
  <c r="G224" i="1"/>
  <c r="D225" i="1"/>
  <c r="E225" i="1"/>
  <c r="F225" i="1"/>
  <c r="G225" i="1"/>
  <c r="D226" i="1"/>
  <c r="E226" i="1"/>
  <c r="F226" i="1"/>
  <c r="G226" i="1"/>
  <c r="D227" i="1"/>
  <c r="E227" i="1"/>
  <c r="F227" i="1"/>
  <c r="G227" i="1"/>
  <c r="D228" i="1"/>
  <c r="E228" i="1"/>
  <c r="F228" i="1"/>
  <c r="G228" i="1"/>
  <c r="D229" i="1"/>
  <c r="E229" i="1"/>
  <c r="F229" i="1"/>
  <c r="G229" i="1"/>
  <c r="D230" i="1"/>
  <c r="E230" i="1"/>
  <c r="F230" i="1"/>
  <c r="G230" i="1"/>
  <c r="D231" i="1"/>
  <c r="E231" i="1"/>
  <c r="F231" i="1"/>
  <c r="G231" i="1"/>
  <c r="D232" i="1"/>
  <c r="E232" i="1"/>
  <c r="F232" i="1"/>
  <c r="G232" i="1"/>
  <c r="D233" i="1"/>
  <c r="E233" i="1"/>
  <c r="F233" i="1"/>
  <c r="G233" i="1"/>
  <c r="D234" i="1"/>
  <c r="E234" i="1"/>
  <c r="F234" i="1"/>
  <c r="G234" i="1"/>
  <c r="D235" i="1"/>
  <c r="E235" i="1"/>
  <c r="F235" i="1"/>
  <c r="G235" i="1"/>
  <c r="D236" i="1"/>
  <c r="E236" i="1"/>
  <c r="F236" i="1"/>
  <c r="G236" i="1"/>
  <c r="D237" i="1"/>
  <c r="E237" i="1"/>
  <c r="F237" i="1"/>
  <c r="G237" i="1"/>
  <c r="D238" i="1"/>
  <c r="E238" i="1"/>
  <c r="F238" i="1"/>
  <c r="G238" i="1"/>
  <c r="D239" i="1"/>
  <c r="E239" i="1"/>
  <c r="F239" i="1"/>
  <c r="G239" i="1"/>
  <c r="D240" i="1"/>
  <c r="E240" i="1"/>
  <c r="F240" i="1"/>
  <c r="G240" i="1"/>
  <c r="D241" i="1"/>
  <c r="E241" i="1"/>
  <c r="F241" i="1"/>
  <c r="G241" i="1"/>
  <c r="D242" i="1"/>
  <c r="E242" i="1"/>
  <c r="F242" i="1"/>
  <c r="G242" i="1"/>
  <c r="D243" i="1"/>
  <c r="E243" i="1"/>
  <c r="F243" i="1"/>
  <c r="G243" i="1"/>
  <c r="D244" i="1"/>
  <c r="E244" i="1"/>
  <c r="F244" i="1"/>
  <c r="G244" i="1"/>
  <c r="D245" i="1"/>
  <c r="E245" i="1"/>
  <c r="F245" i="1"/>
  <c r="G245" i="1"/>
  <c r="D246" i="1"/>
  <c r="E246" i="1"/>
  <c r="F246" i="1"/>
  <c r="G246" i="1"/>
  <c r="D247" i="1"/>
  <c r="E247" i="1"/>
  <c r="F247" i="1"/>
  <c r="G247" i="1"/>
  <c r="D248" i="1"/>
  <c r="E248" i="1"/>
  <c r="F248" i="1"/>
  <c r="G248" i="1"/>
  <c r="D249" i="1"/>
  <c r="E249" i="1"/>
  <c r="F249" i="1"/>
  <c r="G249" i="1"/>
  <c r="D250" i="1"/>
  <c r="E250" i="1"/>
  <c r="F250" i="1"/>
  <c r="G250" i="1"/>
  <c r="D251" i="1"/>
  <c r="E251" i="1"/>
  <c r="F251" i="1"/>
  <c r="G251" i="1"/>
  <c r="D252" i="1"/>
  <c r="E252" i="1"/>
  <c r="F252" i="1"/>
  <c r="G252" i="1"/>
  <c r="D253" i="1"/>
  <c r="E253" i="1"/>
  <c r="F253" i="1"/>
  <c r="G253" i="1"/>
  <c r="D254" i="1"/>
  <c r="E254" i="1"/>
  <c r="F254" i="1"/>
  <c r="G254" i="1"/>
  <c r="D255" i="1"/>
  <c r="E255" i="1"/>
  <c r="F255" i="1"/>
  <c r="G255" i="1"/>
  <c r="D256" i="1"/>
  <c r="E256" i="1"/>
  <c r="F256" i="1"/>
  <c r="G256" i="1"/>
  <c r="D257" i="1"/>
  <c r="E257" i="1"/>
  <c r="F257" i="1"/>
  <c r="G257" i="1"/>
  <c r="D258" i="1"/>
  <c r="E258" i="1"/>
  <c r="F258" i="1"/>
  <c r="G258" i="1"/>
  <c r="D259" i="1"/>
  <c r="E259" i="1"/>
  <c r="F259" i="1"/>
  <c r="G259" i="1"/>
  <c r="D260" i="1"/>
  <c r="E260" i="1"/>
  <c r="F260" i="1"/>
  <c r="G260" i="1"/>
  <c r="D261" i="1"/>
  <c r="E261" i="1"/>
  <c r="F261" i="1"/>
  <c r="G261" i="1"/>
  <c r="D262" i="1"/>
  <c r="E262" i="1"/>
  <c r="F262" i="1"/>
  <c r="G262" i="1"/>
  <c r="D263" i="1"/>
  <c r="E263" i="1"/>
  <c r="F263" i="1"/>
  <c r="G263" i="1"/>
  <c r="D264" i="1"/>
  <c r="E264" i="1"/>
  <c r="F264" i="1"/>
  <c r="G264" i="1"/>
  <c r="D265" i="1"/>
  <c r="E265" i="1"/>
  <c r="F265" i="1"/>
  <c r="G265" i="1"/>
  <c r="D266" i="1"/>
  <c r="E266" i="1"/>
  <c r="F266" i="1"/>
  <c r="G266" i="1"/>
  <c r="D267" i="1"/>
  <c r="E267" i="1"/>
  <c r="F267" i="1"/>
  <c r="G267" i="1"/>
  <c r="D268" i="1"/>
  <c r="E268" i="1"/>
  <c r="F268" i="1"/>
  <c r="G268" i="1"/>
  <c r="D269" i="1"/>
  <c r="E269" i="1"/>
  <c r="F269" i="1"/>
  <c r="G269" i="1"/>
  <c r="D270" i="1"/>
  <c r="E270" i="1"/>
  <c r="F270" i="1"/>
  <c r="G270" i="1"/>
  <c r="D271" i="1"/>
  <c r="E271" i="1"/>
  <c r="F271" i="1"/>
  <c r="G271" i="1"/>
  <c r="D272" i="1"/>
  <c r="E272" i="1"/>
  <c r="F272" i="1"/>
  <c r="G272" i="1"/>
  <c r="F7" i="1"/>
  <c r="G7" i="1" s="1"/>
  <c r="D7" i="1"/>
  <c r="E7" i="1" s="1"/>
</calcChain>
</file>

<file path=xl/sharedStrings.xml><?xml version="1.0" encoding="utf-8"?>
<sst xmlns="http://schemas.openxmlformats.org/spreadsheetml/2006/main" count="64" uniqueCount="57">
  <si>
    <t>団体番号</t>
    <rPh sb="0" eb="2">
      <t>ダンタイ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</si>
  <si>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</si>
  <si>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学部</t>
    <rPh sb="0" eb="2">
      <t>ガクブ</t>
    </rPh>
    <phoneticPr fontId="1"/>
  </si>
  <si>
    <t>学年</t>
    <rPh sb="0" eb="2">
      <t>ガクネン</t>
    </rPh>
    <phoneticPr fontId="1"/>
  </si>
  <si>
    <t>神学部</t>
    <rPh sb="0" eb="3">
      <t>シンガクブ</t>
    </rPh>
    <phoneticPr fontId="1"/>
  </si>
  <si>
    <t>文学部</t>
    <rPh sb="0" eb="3">
      <t>ブンガクブ</t>
    </rPh>
    <phoneticPr fontId="1"/>
  </si>
  <si>
    <t>社会学部</t>
    <rPh sb="0" eb="2">
      <t>シャカイ</t>
    </rPh>
    <rPh sb="2" eb="4">
      <t>ガクブ</t>
    </rPh>
    <phoneticPr fontId="1"/>
  </si>
  <si>
    <t>法学部</t>
    <rPh sb="0" eb="3">
      <t>ホウガクブ</t>
    </rPh>
    <phoneticPr fontId="1"/>
  </si>
  <si>
    <t>経済学部</t>
    <rPh sb="0" eb="2">
      <t>ケイザイ</t>
    </rPh>
    <rPh sb="2" eb="4">
      <t>ガクブ</t>
    </rPh>
    <phoneticPr fontId="1"/>
  </si>
  <si>
    <t>商学部</t>
    <rPh sb="0" eb="2">
      <t>ショウガク</t>
    </rPh>
    <rPh sb="2" eb="3">
      <t>ブ</t>
    </rPh>
    <phoneticPr fontId="1"/>
  </si>
  <si>
    <t>理工学部</t>
    <rPh sb="0" eb="2">
      <t>リコウ</t>
    </rPh>
    <rPh sb="2" eb="4">
      <t>ガクブ</t>
    </rPh>
    <phoneticPr fontId="1"/>
  </si>
  <si>
    <t>総合政策学部</t>
    <rPh sb="0" eb="2">
      <t>ソウゴウ</t>
    </rPh>
    <rPh sb="2" eb="4">
      <t>セイサク</t>
    </rPh>
    <rPh sb="4" eb="6">
      <t>ガクブ</t>
    </rPh>
    <phoneticPr fontId="1"/>
  </si>
  <si>
    <t>人間福祉学部</t>
    <rPh sb="0" eb="2">
      <t>ニンゲン</t>
    </rPh>
    <rPh sb="2" eb="4">
      <t>フクシ</t>
    </rPh>
    <rPh sb="4" eb="6">
      <t>ガクブ</t>
    </rPh>
    <phoneticPr fontId="1"/>
  </si>
  <si>
    <t>教育学部</t>
    <rPh sb="0" eb="2">
      <t>キョウイク</t>
    </rPh>
    <rPh sb="2" eb="4">
      <t>ガクブ</t>
    </rPh>
    <phoneticPr fontId="1"/>
  </si>
  <si>
    <t>国際学部</t>
    <rPh sb="0" eb="2">
      <t>コクサイ</t>
    </rPh>
    <rPh sb="2" eb="4">
      <t>ガクブ</t>
    </rPh>
    <phoneticPr fontId="1"/>
  </si>
  <si>
    <t>神学研究科（M）</t>
  </si>
  <si>
    <t>文学研究科（M）</t>
  </si>
  <si>
    <t>社会学研究科（M）</t>
    <rPh sb="0" eb="2">
      <t>シャカイ</t>
    </rPh>
    <phoneticPr fontId="1"/>
  </si>
  <si>
    <t>法学研究科（M）</t>
  </si>
  <si>
    <t>経済学研究科（M）</t>
    <rPh sb="0" eb="2">
      <t>ケイザイ</t>
    </rPh>
    <phoneticPr fontId="1"/>
  </si>
  <si>
    <t>商学研究科（M）</t>
    <rPh sb="0" eb="2">
      <t>ショウガク</t>
    </rPh>
    <phoneticPr fontId="1"/>
  </si>
  <si>
    <t>理工学研究科（M）</t>
    <rPh sb="0" eb="2">
      <t>リコウ</t>
    </rPh>
    <phoneticPr fontId="1"/>
  </si>
  <si>
    <t>教育学研究科（M）</t>
    <rPh sb="0" eb="2">
      <t>キョウイク</t>
    </rPh>
    <phoneticPr fontId="1"/>
  </si>
  <si>
    <t>国際学研究科（M）</t>
    <rPh sb="0" eb="2">
      <t>コクサイ</t>
    </rPh>
    <phoneticPr fontId="1"/>
  </si>
  <si>
    <t>人間福祉研究科（M）</t>
    <rPh sb="0" eb="2">
      <t>ニンゲン</t>
    </rPh>
    <rPh sb="2" eb="4">
      <t>フクシ</t>
    </rPh>
    <phoneticPr fontId="1"/>
  </si>
  <si>
    <t>総合政策研究科（M）</t>
    <rPh sb="0" eb="2">
      <t>ソウゴウ</t>
    </rPh>
    <rPh sb="2" eb="4">
      <t>セイサク</t>
    </rPh>
    <phoneticPr fontId="1"/>
  </si>
  <si>
    <t>言語コミュニケーション文化研究科（M）</t>
    <rPh sb="0" eb="2">
      <t>ゲンゴ</t>
    </rPh>
    <rPh sb="11" eb="13">
      <t>ブンカ</t>
    </rPh>
    <rPh sb="13" eb="15">
      <t>ケンキュウ</t>
    </rPh>
    <rPh sb="15" eb="16">
      <t>カ</t>
    </rPh>
    <phoneticPr fontId="1"/>
  </si>
  <si>
    <t>司法研究科</t>
    <rPh sb="0" eb="2">
      <t>シホウ</t>
    </rPh>
    <rPh sb="2" eb="4">
      <t>ケンキュウ</t>
    </rPh>
    <rPh sb="4" eb="5">
      <t>カ</t>
    </rPh>
    <phoneticPr fontId="1"/>
  </si>
  <si>
    <t>学番</t>
    <rPh sb="0" eb="1">
      <t>ガク</t>
    </rPh>
    <rPh sb="1" eb="2">
      <t>バン</t>
    </rPh>
    <phoneticPr fontId="1"/>
  </si>
  <si>
    <t>学部番号</t>
    <rPh sb="0" eb="2">
      <t>ガクブ</t>
    </rPh>
    <rPh sb="2" eb="4">
      <t>バンゴウ</t>
    </rPh>
    <phoneticPr fontId="1"/>
  </si>
  <si>
    <t>学部名</t>
    <rPh sb="0" eb="2">
      <t>ガクブ</t>
    </rPh>
    <rPh sb="2" eb="3">
      <t>メイ</t>
    </rPh>
    <phoneticPr fontId="1"/>
  </si>
  <si>
    <t>入学年度</t>
    <rPh sb="0" eb="2">
      <t>ニュウガク</t>
    </rPh>
    <rPh sb="2" eb="4">
      <t>ネンド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</si>
  <si>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</si>
  <si>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</si>
  <si>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</si>
  <si>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</si>
  <si>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</si>
  <si>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</si>
  <si>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</si>
  <si>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作成日（半角で入力してください）</t>
    <rPh sb="0" eb="3">
      <t>サクセイビ</t>
    </rPh>
    <rPh sb="4" eb="6">
      <t>ハンカク</t>
    </rPh>
    <rPh sb="7" eb="9">
      <t>ニュウリョク</t>
    </rPh>
    <phoneticPr fontId="1"/>
  </si>
  <si>
    <r>
      <t xml:space="preserve">学生番号
</t>
    </r>
    <r>
      <rPr>
        <sz val="7"/>
        <color theme="1"/>
        <rFont val="メイリオ"/>
        <family val="3"/>
        <charset val="128"/>
      </rPr>
      <t>（半角８桁で入力してください）</t>
    </r>
    <rPh sb="0" eb="1">
      <t>ガク</t>
    </rPh>
    <rPh sb="1" eb="2">
      <t>セイ</t>
    </rPh>
    <rPh sb="2" eb="4">
      <t>バンゴウ</t>
    </rPh>
    <rPh sb="6" eb="8">
      <t>ハンカク</t>
    </rPh>
    <rPh sb="9" eb="10">
      <t>ケタ</t>
    </rPh>
    <rPh sb="11" eb="13">
      <t>ニュウリョク</t>
    </rPh>
    <phoneticPr fontId="1"/>
  </si>
  <si>
    <r>
      <t xml:space="preserve">氏　　　名
</t>
    </r>
    <r>
      <rPr>
        <sz val="7"/>
        <color theme="1"/>
        <rFont val="メイリオ"/>
        <family val="3"/>
        <charset val="128"/>
      </rPr>
      <t>（氏と名の間は全角スペースひとつ空けて入力してください）</t>
    </r>
    <rPh sb="0" eb="1">
      <t>シ</t>
    </rPh>
    <rPh sb="4" eb="5">
      <t>メイ</t>
    </rPh>
    <rPh sb="7" eb="8">
      <t>シ</t>
    </rPh>
    <rPh sb="9" eb="10">
      <t>メイ</t>
    </rPh>
    <rPh sb="11" eb="12">
      <t>アイダ</t>
    </rPh>
    <rPh sb="13" eb="15">
      <t>ゼンカク</t>
    </rPh>
    <rPh sb="22" eb="23">
      <t>ア</t>
    </rPh>
    <rPh sb="25" eb="27">
      <t>ニュウリョク</t>
    </rPh>
    <phoneticPr fontId="1"/>
  </si>
  <si>
    <t>神学研究科（D）</t>
  </si>
  <si>
    <t>文学研究科（D）</t>
  </si>
  <si>
    <t>社会学研究科（D）</t>
    <rPh sb="0" eb="2">
      <t>シャカイ</t>
    </rPh>
    <phoneticPr fontId="1"/>
  </si>
  <si>
    <t>法学研究科（D）</t>
  </si>
  <si>
    <t>経済学研究科（D）</t>
    <rPh sb="0" eb="2">
      <t>ケイザイ</t>
    </rPh>
    <phoneticPr fontId="1"/>
  </si>
  <si>
    <t>商学研究科（D）</t>
    <rPh sb="0" eb="2">
      <t>ショウガク</t>
    </rPh>
    <phoneticPr fontId="1"/>
  </si>
  <si>
    <t>理工学研究科（D）</t>
    <rPh sb="0" eb="2">
      <t>リコウ</t>
    </rPh>
    <phoneticPr fontId="1"/>
  </si>
  <si>
    <t>総合政策研究科（D）</t>
    <rPh sb="0" eb="2">
      <t>ソウゴウ</t>
    </rPh>
    <rPh sb="2" eb="4">
      <t>セイサク</t>
    </rPh>
    <phoneticPr fontId="1"/>
  </si>
  <si>
    <t>言語コミュニケーション文化研究科（D）</t>
    <rPh sb="0" eb="2">
      <t>ゲンゴ</t>
    </rPh>
    <rPh sb="11" eb="13">
      <t>ブンカ</t>
    </rPh>
    <rPh sb="13" eb="15">
      <t>ケンキュウ</t>
    </rPh>
    <rPh sb="15" eb="16">
      <t>カ</t>
    </rPh>
    <phoneticPr fontId="1"/>
  </si>
  <si>
    <t>人間福祉研究科（D）</t>
    <rPh sb="0" eb="2">
      <t>ニンゲン</t>
    </rPh>
    <rPh sb="2" eb="4">
      <t>フクシ</t>
    </rPh>
    <phoneticPr fontId="1"/>
  </si>
  <si>
    <t>教育学研究科（D）</t>
    <rPh sb="0" eb="2">
      <t>キョウイク</t>
    </rPh>
    <phoneticPr fontId="1"/>
  </si>
  <si>
    <t>国際学研究科（D）</t>
    <rPh sb="0" eb="2">
      <t>コクサイ</t>
    </rPh>
    <phoneticPr fontId="1"/>
  </si>
  <si>
    <t>経営戦略研究科（P)</t>
    <rPh sb="0" eb="2">
      <t>ケイエイ</t>
    </rPh>
    <rPh sb="2" eb="4">
      <t>センリャク</t>
    </rPh>
    <rPh sb="4" eb="6">
      <t>ケンキュウ</t>
    </rPh>
    <rPh sb="6" eb="7">
      <t>カ</t>
    </rPh>
    <phoneticPr fontId="1"/>
  </si>
  <si>
    <t>経営戦略研究科（D)</t>
    <rPh sb="0" eb="2">
      <t>ケイエイ</t>
    </rPh>
    <rPh sb="2" eb="4">
      <t>センリャク</t>
    </rPh>
    <rPh sb="4" eb="6">
      <t>ケンキュウ</t>
    </rPh>
    <rPh sb="6" eb="7">
      <t>カ</t>
    </rPh>
    <phoneticPr fontId="1"/>
  </si>
  <si>
    <t>2018年度部員名簿</t>
    <rPh sb="4" eb="6">
      <t>ネンド</t>
    </rPh>
    <rPh sb="6" eb="8">
      <t>ブイン</t>
    </rPh>
    <rPh sb="8" eb="10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</si>
</sst>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7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16" xfId="0" applyBorder="1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0" fillId="0" borderId="3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521805</xdr:colOff>
      <xdr:row>5</xdr:row>
      <xdr:rowOff>57976</xdr:rowOff>
    </xdr:from>
    <xdr:to>
      <xdr:col>18</xdr:col>
      <xdr:colOff>157370</xdr:colOff>
      <xdr:row>21</xdr:row>
      <xdr:rowOff>165651</xdr:rowOff>
    </xdr:to>
    <xdr:sp macro="" textlink="">
      <xdr:nvSpPr>
        <xdr:cNvPr id="2" name="テキスト ボックス 1"/>
        <xdr:cNvSpPr txBox="1"/>
      </xdr:nvSpPr>
      <xdr:spPr>
        <a:xfrm>
          <a:off x="7421218" y="1399759"/>
          <a:ext cx="5135217" cy="4215849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6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入力方法・注意点</a:t>
          </a:r>
          <a:endParaRPr lang="en-US" altLang="ja-JP" sz="1600" b="1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【</a:t>
          </a:r>
          <a:r>
            <a:rPr lang="ja-JP" altLang="en-US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入力方法の概要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】</a:t>
          </a: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・太枠内のみ入力してください。その他の部分は「シートの保護」がかかっています。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・団体番号は説明会で配付した「課外活動団体一覧」</a:t>
          </a: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を参照してください。</a:t>
          </a:r>
          <a:endParaRPr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・作成日時点の部員について学生番号（８桁）と氏名を入力してください。</a:t>
          </a: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endParaRPr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・学生番号に応じて学部名と学年は自動表示されます。個別の入力は不要です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自動表示される学年は２０１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8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年度のものです。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・学部名と学年に「エラー」が表示される場合は学生番号の誤りを確認してください。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【</a:t>
          </a:r>
          <a:r>
            <a:rPr lang="ja-JP" altLang="en-US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入力する部員について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】</a:t>
          </a: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・学部と学年の並びは順不同でかまいません。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・入部が確定している者のみ入力してください。（入部見込みの新入生等でまだ確定していない者は入力不要です）</a:t>
          </a:r>
          <a:endParaRPr lang="en-US" altLang="ja-JP" sz="900" b="0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・活動期間を満了して引退している３・４年生も入力してください。（中途退部した者は入力不要です）</a:t>
          </a: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endParaRPr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en-US" altLang="ja-JP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【</a:t>
          </a:r>
          <a:r>
            <a:rPr lang="ja-JP" altLang="en-US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入力が終わったら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】</a:t>
          </a: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・本資料のファイル名は「（団体名）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-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部員名簿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.xlsx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」としてください。</a:t>
          </a: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endParaRPr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・印刷せずに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WEB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上で本資料は提出してください。</a:t>
          </a: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endParaRPr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6"/>
  <sheetViews>
    <sheetView tabSelected="1" zoomScale="115" zoomScaleNormal="115" workbookViewId="0">
      <selection activeCell="I7" sqref="I7"/>
    </sheetView>
  </sheetViews>
  <sheetFormatPr defaultRowHeight="13.5" x14ac:dyDescent="0.15"/>
  <cols>
    <col min="1" max="1" width="8.75" customWidth="1"/>
    <col min="2" max="3" width="17.5" customWidth="1"/>
    <col min="4" max="4" width="0" hidden="1" customWidth="1"/>
    <col min="5" max="5" width="19.875" customWidth="1"/>
    <col min="6" max="6" width="0" hidden="1" customWidth="1"/>
    <col min="7" max="7" width="8.75" customWidth="1"/>
    <col min="8" max="8" width="8.75" hidden="1" customWidth="1"/>
  </cols>
  <sheetData>
    <row r="1" spans="1:11" ht="33" x14ac:dyDescent="0.15">
      <c r="A1" s="7" t="s">
        <v>56</v>
      </c>
      <c r="H1" s="12"/>
      <c r="I1" s="12" t="s">
        <v>39</v>
      </c>
      <c r="J1" s="12"/>
      <c r="K1" s="12"/>
    </row>
    <row r="2" spans="1:11" ht="19.5" thickBot="1" x14ac:dyDescent="0.2">
      <c r="A2" s="5"/>
      <c r="H2" s="10"/>
      <c r="I2" s="10" t="s">
        <v>36</v>
      </c>
      <c r="J2" s="10" t="s">
        <v>37</v>
      </c>
      <c r="K2" s="10" t="s">
        <v>38</v>
      </c>
    </row>
    <row r="3" spans="1:11" ht="19.5" thickBot="1" x14ac:dyDescent="0.2">
      <c r="A3" s="5" t="s">
        <v>0</v>
      </c>
      <c r="B3" s="15"/>
      <c r="H3" s="13"/>
      <c r="I3" s="16"/>
      <c r="J3" s="16"/>
      <c r="K3" s="16"/>
    </row>
    <row r="4" spans="1:11" ht="19.5" thickBot="1" x14ac:dyDescent="0.2">
      <c r="A4" s="5" t="s">
        <v>1</v>
      </c>
      <c r="B4" s="23"/>
      <c r="C4" s="24"/>
      <c r="D4" s="24"/>
      <c r="E4" s="24"/>
      <c r="F4" s="25"/>
      <c r="G4" s="4"/>
    </row>
    <row r="6" spans="1:11" ht="39.75" thickBot="1" x14ac:dyDescent="0.2">
      <c r="A6" s="1"/>
      <c r="B6" s="9" t="s">
        <v>40</v>
      </c>
      <c r="C6" s="9" t="s">
        <v>41</v>
      </c>
      <c r="D6" s="8" t="s">
        <v>29</v>
      </c>
      <c r="E6" s="8" t="s">
        <v>30</v>
      </c>
      <c r="F6" s="8" t="s">
        <v>31</v>
      </c>
      <c r="G6" s="8" t="s">
        <v>3</v>
      </c>
    </row>
    <row r="7" spans="1:11" ht="18.75" customHeight="1" x14ac:dyDescent="0.15">
      <c r="A7" s="6">
        <v>1</v>
      </c>
      <c r="B7" s="17"/>
      <c r="C7" s="18"/>
      <c r="D7" s="3" t="str">
        <f>IF(B7="","",LEFT(B7,2)*1)</f>
        <v/>
      </c>
      <c r="E7" s="11" t="str">
        <f>IF(B7="","",IFERROR(VLOOKUP(D7,データ!$A$1:$B$39,2,FALSE),"エラー"))</f>
        <v/>
      </c>
      <c r="F7" s="11" t="str">
        <f>IF(B7="","",MID(B7,4,2)*1)</f>
        <v/>
      </c>
      <c r="G7" s="11" t="str">
        <f>IF(B7="","",IFERROR(VLOOKUP(F7,データ!$D$1:$E$9,2,FALSE),"エラー"))</f>
        <v/>
      </c>
      <c r="H7" s="14" t="str">
        <f>IF(B7="","",LEN(B7))</f>
        <v/>
      </c>
      <c r="I7" s="14" t="str">
        <f>IF(B7="","",IF(H7=8,"","学生番号は8桁で入力してください！"))</f>
        <v/>
      </c>
    </row>
    <row r="8" spans="1:11" ht="18.75" customHeight="1" x14ac:dyDescent="0.15">
      <c r="A8" s="6">
        <v>2</v>
      </c>
      <c r="B8" s="19"/>
      <c r="C8" s="20"/>
      <c r="D8" s="3" t="str">
        <f t="shared" ref="D8:D71" si="0">IF(B8="","",LEFT(B8,2)*1)</f>
        <v/>
      </c>
      <c r="E8" s="11" t="str">
        <f>IF(B8="","",IFERROR(VLOOKUP(D8,データ!$A$1:$B$39,2,FALSE),"エラー"))</f>
        <v/>
      </c>
      <c r="F8" s="11" t="str">
        <f t="shared" ref="F8:F71" si="1">IF(B8="","",MID(B8,4,2)*1)</f>
        <v/>
      </c>
      <c r="G8" s="11" t="str">
        <f>IF(B8="","",IFERROR(VLOOKUP(F8,データ!$D$1:$E$9,2,FALSE),"エラー"))</f>
        <v/>
      </c>
      <c r="H8" s="14" t="str">
        <f t="shared" ref="H8:H71" si="2">IF(B8="","",LEN(B8))</f>
        <v/>
      </c>
      <c r="I8" s="14" t="str">
        <f t="shared" ref="I8:I71" si="3">IF(B8="","",IF(H8=8,"","学生番号は8桁で入力してください！"))</f>
        <v/>
      </c>
    </row>
    <row r="9" spans="1:11" ht="18.75" customHeight="1" x14ac:dyDescent="0.15">
      <c r="A9" s="6">
        <v>3</v>
      </c>
      <c r="B9" s="19"/>
      <c r="C9" s="20"/>
      <c r="D9" s="3" t="str">
        <f t="shared" si="0"/>
        <v/>
      </c>
      <c r="E9" s="11" t="str">
        <f>IF(B9="","",IFERROR(VLOOKUP(D9,データ!$A$1:$B$39,2,FALSE),"エラー"))</f>
        <v/>
      </c>
      <c r="F9" s="11" t="str">
        <f t="shared" si="1"/>
        <v/>
      </c>
      <c r="G9" s="11" t="str">
        <f>IF(B9="","",IFERROR(VLOOKUP(F9,データ!$D$1:$E$9,2,FALSE),"エラー"))</f>
        <v/>
      </c>
      <c r="H9" s="14" t="str">
        <f t="shared" si="2"/>
        <v/>
      </c>
      <c r="I9" s="14" t="str">
        <f t="shared" si="3"/>
        <v/>
      </c>
    </row>
    <row r="10" spans="1:11" ht="18.75" customHeight="1" x14ac:dyDescent="0.15">
      <c r="A10" s="6">
        <v>4</v>
      </c>
      <c r="B10" s="19"/>
      <c r="C10" s="20"/>
      <c r="D10" s="3" t="str">
        <f t="shared" si="0"/>
        <v/>
      </c>
      <c r="E10" s="11" t="str">
        <f>IF(B10="","",IFERROR(VLOOKUP(D10,データ!$A$1:$B$39,2,FALSE),"エラー"))</f>
        <v/>
      </c>
      <c r="F10" s="11" t="str">
        <f t="shared" si="1"/>
        <v/>
      </c>
      <c r="G10" s="11" t="str">
        <f>IF(B10="","",IFERROR(VLOOKUP(F10,データ!$D$1:$E$9,2,FALSE),"エラー"))</f>
        <v/>
      </c>
      <c r="H10" s="14" t="str">
        <f t="shared" si="2"/>
        <v/>
      </c>
      <c r="I10" s="14" t="str">
        <f t="shared" si="3"/>
        <v/>
      </c>
    </row>
    <row r="11" spans="1:11" ht="18.75" customHeight="1" x14ac:dyDescent="0.15">
      <c r="A11" s="6">
        <v>5</v>
      </c>
      <c r="B11" s="19"/>
      <c r="C11" s="20"/>
      <c r="D11" s="3" t="str">
        <f t="shared" si="0"/>
        <v/>
      </c>
      <c r="E11" s="11" t="str">
        <f>IF(B11="","",IFERROR(VLOOKUP(D11,データ!$A$1:$B$39,2,FALSE),"エラー"))</f>
        <v/>
      </c>
      <c r="F11" s="11" t="str">
        <f t="shared" si="1"/>
        <v/>
      </c>
      <c r="G11" s="11" t="str">
        <f>IF(B11="","",IFERROR(VLOOKUP(F11,データ!$D$1:$E$9,2,FALSE),"エラー"))</f>
        <v/>
      </c>
      <c r="H11" s="14" t="str">
        <f t="shared" si="2"/>
        <v/>
      </c>
      <c r="I11" s="14" t="str">
        <f t="shared" si="3"/>
        <v/>
      </c>
    </row>
    <row r="12" spans="1:11" ht="18.75" customHeight="1" x14ac:dyDescent="0.15">
      <c r="A12" s="6">
        <v>6</v>
      </c>
      <c r="B12" s="19"/>
      <c r="C12" s="20"/>
      <c r="D12" s="3" t="str">
        <f t="shared" si="0"/>
        <v/>
      </c>
      <c r="E12" s="11" t="str">
        <f>IF(B12="","",IFERROR(VLOOKUP(D12,データ!$A$1:$B$39,2,FALSE),"エラー"))</f>
        <v/>
      </c>
      <c r="F12" s="11" t="str">
        <f t="shared" si="1"/>
        <v/>
      </c>
      <c r="G12" s="11" t="str">
        <f>IF(B12="","",IFERROR(VLOOKUP(F12,データ!$D$1:$E$9,2,FALSE),"エラー"))</f>
        <v/>
      </c>
      <c r="H12" s="14" t="str">
        <f t="shared" si="2"/>
        <v/>
      </c>
      <c r="I12" s="14" t="str">
        <f t="shared" si="3"/>
        <v/>
      </c>
    </row>
    <row r="13" spans="1:11" ht="18.75" customHeight="1" x14ac:dyDescent="0.15">
      <c r="A13" s="6">
        <v>7</v>
      </c>
      <c r="B13" s="19"/>
      <c r="C13" s="20"/>
      <c r="D13" s="3" t="str">
        <f t="shared" si="0"/>
        <v/>
      </c>
      <c r="E13" s="11" t="str">
        <f>IF(B13="","",IFERROR(VLOOKUP(D13,データ!$A$1:$B$39,2,FALSE),"エラー"))</f>
        <v/>
      </c>
      <c r="F13" s="11" t="str">
        <f t="shared" si="1"/>
        <v/>
      </c>
      <c r="G13" s="11" t="str">
        <f>IF(B13="","",IFERROR(VLOOKUP(F13,データ!$D$1:$E$9,2,FALSE),"エラー"))</f>
        <v/>
      </c>
      <c r="H13" s="14" t="str">
        <f t="shared" si="2"/>
        <v/>
      </c>
      <c r="I13" s="14" t="str">
        <f t="shared" si="3"/>
        <v/>
      </c>
    </row>
    <row r="14" spans="1:11" ht="18.75" customHeight="1" x14ac:dyDescent="0.15">
      <c r="A14" s="6">
        <v>8</v>
      </c>
      <c r="B14" s="19"/>
      <c r="C14" s="20"/>
      <c r="D14" s="3" t="str">
        <f t="shared" si="0"/>
        <v/>
      </c>
      <c r="E14" s="11" t="str">
        <f>IF(B14="","",IFERROR(VLOOKUP(D14,データ!$A$1:$B$39,2,FALSE),"エラー"))</f>
        <v/>
      </c>
      <c r="F14" s="11" t="str">
        <f t="shared" si="1"/>
        <v/>
      </c>
      <c r="G14" s="11" t="str">
        <f>IF(B14="","",IFERROR(VLOOKUP(F14,データ!$D$1:$E$9,2,FALSE),"エラー"))</f>
        <v/>
      </c>
      <c r="H14" s="14" t="str">
        <f t="shared" si="2"/>
        <v/>
      </c>
      <c r="I14" s="14" t="str">
        <f t="shared" si="3"/>
        <v/>
      </c>
    </row>
    <row r="15" spans="1:11" ht="18.75" customHeight="1" x14ac:dyDescent="0.15">
      <c r="A15" s="6">
        <v>9</v>
      </c>
      <c r="B15" s="19"/>
      <c r="C15" s="20"/>
      <c r="D15" s="3" t="str">
        <f t="shared" si="0"/>
        <v/>
      </c>
      <c r="E15" s="11" t="str">
        <f>IF(B15="","",IFERROR(VLOOKUP(D15,データ!$A$1:$B$39,2,FALSE),"エラー"))</f>
        <v/>
      </c>
      <c r="F15" s="11" t="str">
        <f t="shared" si="1"/>
        <v/>
      </c>
      <c r="G15" s="11" t="str">
        <f>IF(B15="","",IFERROR(VLOOKUP(F15,データ!$D$1:$E$9,2,FALSE),"エラー"))</f>
        <v/>
      </c>
      <c r="H15" s="14" t="str">
        <f t="shared" si="2"/>
        <v/>
      </c>
      <c r="I15" s="14" t="str">
        <f t="shared" si="3"/>
        <v/>
      </c>
    </row>
    <row r="16" spans="1:11" ht="18.75" customHeight="1" x14ac:dyDescent="0.15">
      <c r="A16" s="6">
        <v>10</v>
      </c>
      <c r="B16" s="19"/>
      <c r="C16" s="20"/>
      <c r="D16" s="3" t="str">
        <f t="shared" si="0"/>
        <v/>
      </c>
      <c r="E16" s="11" t="str">
        <f>IF(B16="","",IFERROR(VLOOKUP(D16,データ!$A$1:$B$39,2,FALSE),"エラー"))</f>
        <v/>
      </c>
      <c r="F16" s="11" t="str">
        <f t="shared" si="1"/>
        <v/>
      </c>
      <c r="G16" s="11" t="str">
        <f>IF(B16="","",IFERROR(VLOOKUP(F16,データ!$D$1:$E$9,2,FALSE),"エラー"))</f>
        <v/>
      </c>
      <c r="H16" s="14" t="str">
        <f t="shared" si="2"/>
        <v/>
      </c>
      <c r="I16" s="14" t="str">
        <f t="shared" si="3"/>
        <v/>
      </c>
    </row>
    <row r="17" spans="1:9" ht="18.75" customHeight="1" x14ac:dyDescent="0.15">
      <c r="A17" s="6">
        <v>11</v>
      </c>
      <c r="B17" s="19"/>
      <c r="C17" s="20"/>
      <c r="D17" s="3" t="str">
        <f t="shared" si="0"/>
        <v/>
      </c>
      <c r="E17" s="11" t="str">
        <f>IF(B17="","",IFERROR(VLOOKUP(D17,データ!$A$1:$B$39,2,FALSE),"エラー"))</f>
        <v/>
      </c>
      <c r="F17" s="11" t="str">
        <f t="shared" si="1"/>
        <v/>
      </c>
      <c r="G17" s="11" t="str">
        <f>IF(B17="","",IFERROR(VLOOKUP(F17,データ!$D$1:$E$9,2,FALSE),"エラー"))</f>
        <v/>
      </c>
      <c r="H17" s="14" t="str">
        <f t="shared" si="2"/>
        <v/>
      </c>
      <c r="I17" s="14" t="str">
        <f t="shared" si="3"/>
        <v/>
      </c>
    </row>
    <row r="18" spans="1:9" ht="18.75" customHeight="1" x14ac:dyDescent="0.15">
      <c r="A18" s="6">
        <v>12</v>
      </c>
      <c r="B18" s="19"/>
      <c r="C18" s="20"/>
      <c r="D18" s="3" t="str">
        <f t="shared" si="0"/>
        <v/>
      </c>
      <c r="E18" s="11" t="str">
        <f>IF(B18="","",IFERROR(VLOOKUP(D18,データ!$A$1:$B$39,2,FALSE),"エラー"))</f>
        <v/>
      </c>
      <c r="F18" s="11" t="str">
        <f t="shared" si="1"/>
        <v/>
      </c>
      <c r="G18" s="11" t="str">
        <f>IF(B18="","",IFERROR(VLOOKUP(F18,データ!$D$1:$E$9,2,FALSE),"エラー"))</f>
        <v/>
      </c>
      <c r="H18" s="14" t="str">
        <f t="shared" si="2"/>
        <v/>
      </c>
      <c r="I18" s="14" t="str">
        <f t="shared" si="3"/>
        <v/>
      </c>
    </row>
    <row r="19" spans="1:9" ht="18.75" customHeight="1" x14ac:dyDescent="0.15">
      <c r="A19" s="6">
        <v>13</v>
      </c>
      <c r="B19" s="19"/>
      <c r="C19" s="20"/>
      <c r="D19" s="3" t="str">
        <f t="shared" si="0"/>
        <v/>
      </c>
      <c r="E19" s="11" t="str">
        <f>IF(B19="","",IFERROR(VLOOKUP(D19,データ!$A$1:$B$39,2,FALSE),"エラー"))</f>
        <v/>
      </c>
      <c r="F19" s="11" t="str">
        <f t="shared" si="1"/>
        <v/>
      </c>
      <c r="G19" s="11" t="str">
        <f>IF(B19="","",IFERROR(VLOOKUP(F19,データ!$D$1:$E$9,2,FALSE),"エラー"))</f>
        <v/>
      </c>
      <c r="H19" s="14" t="str">
        <f t="shared" si="2"/>
        <v/>
      </c>
      <c r="I19" s="14" t="str">
        <f t="shared" si="3"/>
        <v/>
      </c>
    </row>
    <row r="20" spans="1:9" ht="18.75" customHeight="1" x14ac:dyDescent="0.15">
      <c r="A20" s="6">
        <v>14</v>
      </c>
      <c r="B20" s="19"/>
      <c r="C20" s="20"/>
      <c r="D20" s="3" t="str">
        <f t="shared" si="0"/>
        <v/>
      </c>
      <c r="E20" s="11" t="str">
        <f>IF(B20="","",IFERROR(VLOOKUP(D20,データ!$A$1:$B$39,2,FALSE),"エラー"))</f>
        <v/>
      </c>
      <c r="F20" s="11" t="str">
        <f t="shared" si="1"/>
        <v/>
      </c>
      <c r="G20" s="11" t="str">
        <f>IF(B20="","",IFERROR(VLOOKUP(F20,データ!$D$1:$E$9,2,FALSE),"エラー"))</f>
        <v/>
      </c>
      <c r="H20" s="14" t="str">
        <f t="shared" si="2"/>
        <v/>
      </c>
      <c r="I20" s="14" t="str">
        <f t="shared" si="3"/>
        <v/>
      </c>
    </row>
    <row r="21" spans="1:9" ht="18.75" customHeight="1" x14ac:dyDescent="0.15">
      <c r="A21" s="6">
        <v>15</v>
      </c>
      <c r="B21" s="19"/>
      <c r="C21" s="20"/>
      <c r="D21" s="3" t="str">
        <f t="shared" si="0"/>
        <v/>
      </c>
      <c r="E21" s="11" t="str">
        <f>IF(B21="","",IFERROR(VLOOKUP(D21,データ!$A$1:$B$39,2,FALSE),"エラー"))</f>
        <v/>
      </c>
      <c r="F21" s="11" t="str">
        <f t="shared" si="1"/>
        <v/>
      </c>
      <c r="G21" s="11" t="str">
        <f>IF(B21="","",IFERROR(VLOOKUP(F21,データ!$D$1:$E$9,2,FALSE),"エラー"))</f>
        <v/>
      </c>
      <c r="H21" s="14" t="str">
        <f t="shared" si="2"/>
        <v/>
      </c>
      <c r="I21" s="14" t="str">
        <f t="shared" si="3"/>
        <v/>
      </c>
    </row>
    <row r="22" spans="1:9" ht="18.75" customHeight="1" x14ac:dyDescent="0.15">
      <c r="A22" s="6">
        <v>16</v>
      </c>
      <c r="B22" s="19"/>
      <c r="C22" s="20"/>
      <c r="D22" s="3" t="str">
        <f t="shared" si="0"/>
        <v/>
      </c>
      <c r="E22" s="11" t="str">
        <f>IF(B22="","",IFERROR(VLOOKUP(D22,データ!$A$1:$B$39,2,FALSE),"エラー"))</f>
        <v/>
      </c>
      <c r="F22" s="11" t="str">
        <f t="shared" si="1"/>
        <v/>
      </c>
      <c r="G22" s="11" t="str">
        <f>IF(B22="","",IFERROR(VLOOKUP(F22,データ!$D$1:$E$9,2,FALSE),"エラー"))</f>
        <v/>
      </c>
      <c r="H22" s="14" t="str">
        <f t="shared" si="2"/>
        <v/>
      </c>
      <c r="I22" s="14" t="str">
        <f t="shared" si="3"/>
        <v/>
      </c>
    </row>
    <row r="23" spans="1:9" ht="18.75" customHeight="1" x14ac:dyDescent="0.15">
      <c r="A23" s="6">
        <v>17</v>
      </c>
      <c r="B23" s="19"/>
      <c r="C23" s="20"/>
      <c r="D23" s="3" t="str">
        <f t="shared" si="0"/>
        <v/>
      </c>
      <c r="E23" s="11" t="str">
        <f>IF(B23="","",IFERROR(VLOOKUP(D23,データ!$A$1:$B$39,2,FALSE),"エラー"))</f>
        <v/>
      </c>
      <c r="F23" s="11" t="str">
        <f t="shared" si="1"/>
        <v/>
      </c>
      <c r="G23" s="11" t="str">
        <f>IF(B23="","",IFERROR(VLOOKUP(F23,データ!$D$1:$E$9,2,FALSE),"エラー"))</f>
        <v/>
      </c>
      <c r="H23" s="14" t="str">
        <f t="shared" si="2"/>
        <v/>
      </c>
      <c r="I23" s="14" t="str">
        <f t="shared" si="3"/>
        <v/>
      </c>
    </row>
    <row r="24" spans="1:9" ht="18.75" customHeight="1" x14ac:dyDescent="0.15">
      <c r="A24" s="6">
        <v>18</v>
      </c>
      <c r="B24" s="19"/>
      <c r="C24" s="20"/>
      <c r="D24" s="3" t="str">
        <f t="shared" si="0"/>
        <v/>
      </c>
      <c r="E24" s="11" t="str">
        <f>IF(B24="","",IFERROR(VLOOKUP(D24,データ!$A$1:$B$39,2,FALSE),"エラー"))</f>
        <v/>
      </c>
      <c r="F24" s="11" t="str">
        <f t="shared" si="1"/>
        <v/>
      </c>
      <c r="G24" s="11" t="str">
        <f>IF(B24="","",IFERROR(VLOOKUP(F24,データ!$D$1:$E$9,2,FALSE),"エラー"))</f>
        <v/>
      </c>
      <c r="H24" s="14" t="str">
        <f t="shared" si="2"/>
        <v/>
      </c>
      <c r="I24" s="14" t="str">
        <f t="shared" si="3"/>
        <v/>
      </c>
    </row>
    <row r="25" spans="1:9" ht="18.75" customHeight="1" x14ac:dyDescent="0.15">
      <c r="A25" s="6">
        <v>19</v>
      </c>
      <c r="B25" s="19"/>
      <c r="C25" s="20"/>
      <c r="D25" s="3" t="str">
        <f t="shared" si="0"/>
        <v/>
      </c>
      <c r="E25" s="11" t="str">
        <f>IF(B25="","",IFERROR(VLOOKUP(D25,データ!$A$1:$B$39,2,FALSE),"エラー"))</f>
        <v/>
      </c>
      <c r="F25" s="11" t="str">
        <f t="shared" si="1"/>
        <v/>
      </c>
      <c r="G25" s="11" t="str">
        <f>IF(B25="","",IFERROR(VLOOKUP(F25,データ!$D$1:$E$9,2,FALSE),"エラー"))</f>
        <v/>
      </c>
      <c r="H25" s="14" t="str">
        <f t="shared" si="2"/>
        <v/>
      </c>
      <c r="I25" s="14" t="str">
        <f t="shared" si="3"/>
        <v/>
      </c>
    </row>
    <row r="26" spans="1:9" ht="18.75" customHeight="1" x14ac:dyDescent="0.15">
      <c r="A26" s="6">
        <v>20</v>
      </c>
      <c r="B26" s="19"/>
      <c r="C26" s="20"/>
      <c r="D26" s="3" t="str">
        <f t="shared" si="0"/>
        <v/>
      </c>
      <c r="E26" s="11" t="str">
        <f>IF(B26="","",IFERROR(VLOOKUP(D26,データ!$A$1:$B$39,2,FALSE),"エラー"))</f>
        <v/>
      </c>
      <c r="F26" s="11" t="str">
        <f t="shared" si="1"/>
        <v/>
      </c>
      <c r="G26" s="11" t="str">
        <f>IF(B26="","",IFERROR(VLOOKUP(F26,データ!$D$1:$E$9,2,FALSE),"エラー"))</f>
        <v/>
      </c>
      <c r="H26" s="14" t="str">
        <f t="shared" si="2"/>
        <v/>
      </c>
      <c r="I26" s="14" t="str">
        <f t="shared" si="3"/>
        <v/>
      </c>
    </row>
    <row r="27" spans="1:9" ht="18.75" customHeight="1" x14ac:dyDescent="0.15">
      <c r="A27" s="6">
        <v>21</v>
      </c>
      <c r="B27" s="19"/>
      <c r="C27" s="20"/>
      <c r="D27" s="3" t="str">
        <f t="shared" si="0"/>
        <v/>
      </c>
      <c r="E27" s="11" t="str">
        <f>IF(B27="","",IFERROR(VLOOKUP(D27,データ!$A$1:$B$39,2,FALSE),"エラー"))</f>
        <v/>
      </c>
      <c r="F27" s="11" t="str">
        <f t="shared" si="1"/>
        <v/>
      </c>
      <c r="G27" s="11" t="str">
        <f>IF(B27="","",IFERROR(VLOOKUP(F27,データ!$D$1:$E$9,2,FALSE),"エラー"))</f>
        <v/>
      </c>
      <c r="H27" s="14" t="str">
        <f t="shared" si="2"/>
        <v/>
      </c>
      <c r="I27" s="14" t="str">
        <f t="shared" si="3"/>
        <v/>
      </c>
    </row>
    <row r="28" spans="1:9" ht="18.75" customHeight="1" x14ac:dyDescent="0.15">
      <c r="A28" s="6">
        <v>22</v>
      </c>
      <c r="B28" s="19"/>
      <c r="C28" s="20"/>
      <c r="D28" s="3" t="str">
        <f t="shared" si="0"/>
        <v/>
      </c>
      <c r="E28" s="11" t="str">
        <f>IF(B28="","",IFERROR(VLOOKUP(D28,データ!$A$1:$B$39,2,FALSE),"エラー"))</f>
        <v/>
      </c>
      <c r="F28" s="11" t="str">
        <f t="shared" si="1"/>
        <v/>
      </c>
      <c r="G28" s="11" t="str">
        <f>IF(B28="","",IFERROR(VLOOKUP(F28,データ!$D$1:$E$9,2,FALSE),"エラー"))</f>
        <v/>
      </c>
      <c r="H28" s="14" t="str">
        <f t="shared" si="2"/>
        <v/>
      </c>
      <c r="I28" s="14" t="str">
        <f t="shared" si="3"/>
        <v/>
      </c>
    </row>
    <row r="29" spans="1:9" ht="18.75" customHeight="1" x14ac:dyDescent="0.15">
      <c r="A29" s="6">
        <v>23</v>
      </c>
      <c r="B29" s="19"/>
      <c r="C29" s="20"/>
      <c r="D29" s="3" t="str">
        <f t="shared" si="0"/>
        <v/>
      </c>
      <c r="E29" s="11" t="str">
        <f>IF(B29="","",IFERROR(VLOOKUP(D29,データ!$A$1:$B$39,2,FALSE),"エラー"))</f>
        <v/>
      </c>
      <c r="F29" s="11" t="str">
        <f t="shared" si="1"/>
        <v/>
      </c>
      <c r="G29" s="11" t="str">
        <f>IF(B29="","",IFERROR(VLOOKUP(F29,データ!$D$1:$E$9,2,FALSE),"エラー"))</f>
        <v/>
      </c>
      <c r="H29" s="14" t="str">
        <f t="shared" si="2"/>
        <v/>
      </c>
      <c r="I29" s="14" t="str">
        <f t="shared" si="3"/>
        <v/>
      </c>
    </row>
    <row r="30" spans="1:9" ht="18.75" customHeight="1" x14ac:dyDescent="0.15">
      <c r="A30" s="6">
        <v>24</v>
      </c>
      <c r="B30" s="19"/>
      <c r="C30" s="20"/>
      <c r="D30" s="3" t="str">
        <f t="shared" si="0"/>
        <v/>
      </c>
      <c r="E30" s="11" t="str">
        <f>IF(B30="","",IFERROR(VLOOKUP(D30,データ!$A$1:$B$39,2,FALSE),"エラー"))</f>
        <v/>
      </c>
      <c r="F30" s="11" t="str">
        <f t="shared" si="1"/>
        <v/>
      </c>
      <c r="G30" s="11" t="str">
        <f>IF(B30="","",IFERROR(VLOOKUP(F30,データ!$D$1:$E$9,2,FALSE),"エラー"))</f>
        <v/>
      </c>
      <c r="H30" s="14" t="str">
        <f t="shared" si="2"/>
        <v/>
      </c>
      <c r="I30" s="14" t="str">
        <f t="shared" si="3"/>
        <v/>
      </c>
    </row>
    <row r="31" spans="1:9" ht="18.75" customHeight="1" x14ac:dyDescent="0.15">
      <c r="A31" s="6">
        <v>25</v>
      </c>
      <c r="B31" s="19"/>
      <c r="C31" s="20"/>
      <c r="D31" s="3" t="str">
        <f t="shared" si="0"/>
        <v/>
      </c>
      <c r="E31" s="11" t="str">
        <f>IF(B31="","",IFERROR(VLOOKUP(D31,データ!$A$1:$B$39,2,FALSE),"エラー"))</f>
        <v/>
      </c>
      <c r="F31" s="11" t="str">
        <f t="shared" si="1"/>
        <v/>
      </c>
      <c r="G31" s="11" t="str">
        <f>IF(B31="","",IFERROR(VLOOKUP(F31,データ!$D$1:$E$9,2,FALSE),"エラー"))</f>
        <v/>
      </c>
      <c r="H31" s="14" t="str">
        <f t="shared" si="2"/>
        <v/>
      </c>
      <c r="I31" s="14" t="str">
        <f t="shared" si="3"/>
        <v/>
      </c>
    </row>
    <row r="32" spans="1:9" ht="18.75" customHeight="1" x14ac:dyDescent="0.15">
      <c r="A32" s="6">
        <v>26</v>
      </c>
      <c r="B32" s="19"/>
      <c r="C32" s="20"/>
      <c r="D32" s="3" t="str">
        <f t="shared" si="0"/>
        <v/>
      </c>
      <c r="E32" s="11" t="str">
        <f>IF(B32="","",IFERROR(VLOOKUP(D32,データ!$A$1:$B$39,2,FALSE),"エラー"))</f>
        <v/>
      </c>
      <c r="F32" s="11" t="str">
        <f t="shared" si="1"/>
        <v/>
      </c>
      <c r="G32" s="11" t="str">
        <f>IF(B32="","",IFERROR(VLOOKUP(F32,データ!$D$1:$E$9,2,FALSE),"エラー"))</f>
        <v/>
      </c>
      <c r="H32" s="14" t="str">
        <f t="shared" si="2"/>
        <v/>
      </c>
      <c r="I32" s="14" t="str">
        <f t="shared" si="3"/>
        <v/>
      </c>
    </row>
    <row r="33" spans="1:9" ht="18.75" customHeight="1" x14ac:dyDescent="0.15">
      <c r="A33" s="6">
        <v>27</v>
      </c>
      <c r="B33" s="19"/>
      <c r="C33" s="20"/>
      <c r="D33" s="3" t="str">
        <f t="shared" si="0"/>
        <v/>
      </c>
      <c r="E33" s="11" t="str">
        <f>IF(B33="","",IFERROR(VLOOKUP(D33,データ!$A$1:$B$39,2,FALSE),"エラー"))</f>
        <v/>
      </c>
      <c r="F33" s="11" t="str">
        <f t="shared" si="1"/>
        <v/>
      </c>
      <c r="G33" s="11" t="str">
        <f>IF(B33="","",IFERROR(VLOOKUP(F33,データ!$D$1:$E$9,2,FALSE),"エラー"))</f>
        <v/>
      </c>
      <c r="H33" s="14" t="str">
        <f t="shared" si="2"/>
        <v/>
      </c>
      <c r="I33" s="14" t="str">
        <f t="shared" si="3"/>
        <v/>
      </c>
    </row>
    <row r="34" spans="1:9" ht="18.75" customHeight="1" x14ac:dyDescent="0.15">
      <c r="A34" s="6">
        <v>28</v>
      </c>
      <c r="B34" s="19"/>
      <c r="C34" s="20"/>
      <c r="D34" s="3" t="str">
        <f t="shared" si="0"/>
        <v/>
      </c>
      <c r="E34" s="11" t="str">
        <f>IF(B34="","",IFERROR(VLOOKUP(D34,データ!$A$1:$B$39,2,FALSE),"エラー"))</f>
        <v/>
      </c>
      <c r="F34" s="11" t="str">
        <f t="shared" si="1"/>
        <v/>
      </c>
      <c r="G34" s="11" t="str">
        <f>IF(B34="","",IFERROR(VLOOKUP(F34,データ!$D$1:$E$9,2,FALSE),"エラー"))</f>
        <v/>
      </c>
      <c r="H34" s="14" t="str">
        <f t="shared" si="2"/>
        <v/>
      </c>
      <c r="I34" s="14" t="str">
        <f t="shared" si="3"/>
        <v/>
      </c>
    </row>
    <row r="35" spans="1:9" ht="18.75" customHeight="1" x14ac:dyDescent="0.15">
      <c r="A35" s="6">
        <v>29</v>
      </c>
      <c r="B35" s="19"/>
      <c r="C35" s="20"/>
      <c r="D35" s="3" t="str">
        <f t="shared" si="0"/>
        <v/>
      </c>
      <c r="E35" s="11" t="str">
        <f>IF(B35="","",IFERROR(VLOOKUP(D35,データ!$A$1:$B$39,2,FALSE),"エラー"))</f>
        <v/>
      </c>
      <c r="F35" s="11" t="str">
        <f t="shared" si="1"/>
        <v/>
      </c>
      <c r="G35" s="11" t="str">
        <f>IF(B35="","",IFERROR(VLOOKUP(F35,データ!$D$1:$E$9,2,FALSE),"エラー"))</f>
        <v/>
      </c>
      <c r="H35" s="14" t="str">
        <f t="shared" si="2"/>
        <v/>
      </c>
      <c r="I35" s="14" t="str">
        <f t="shared" si="3"/>
        <v/>
      </c>
    </row>
    <row r="36" spans="1:9" ht="18.75" customHeight="1" x14ac:dyDescent="0.15">
      <c r="A36" s="6">
        <v>30</v>
      </c>
      <c r="B36" s="19"/>
      <c r="C36" s="20"/>
      <c r="D36" s="3" t="str">
        <f t="shared" si="0"/>
        <v/>
      </c>
      <c r="E36" s="11" t="str">
        <f>IF(B36="","",IFERROR(VLOOKUP(D36,データ!$A$1:$B$39,2,FALSE),"エラー"))</f>
        <v/>
      </c>
      <c r="F36" s="11" t="str">
        <f t="shared" si="1"/>
        <v/>
      </c>
      <c r="G36" s="11" t="str">
        <f>IF(B36="","",IFERROR(VLOOKUP(F36,データ!$D$1:$E$9,2,FALSE),"エラー"))</f>
        <v/>
      </c>
      <c r="H36" s="14" t="str">
        <f t="shared" si="2"/>
        <v/>
      </c>
      <c r="I36" s="14" t="str">
        <f t="shared" si="3"/>
        <v/>
      </c>
    </row>
    <row r="37" spans="1:9" ht="18.75" customHeight="1" x14ac:dyDescent="0.15">
      <c r="A37" s="6">
        <v>31</v>
      </c>
      <c r="B37" s="19"/>
      <c r="C37" s="20"/>
      <c r="D37" s="3" t="str">
        <f t="shared" si="0"/>
        <v/>
      </c>
      <c r="E37" s="11" t="str">
        <f>IF(B37="","",IFERROR(VLOOKUP(D37,データ!$A$1:$B$39,2,FALSE),"エラー"))</f>
        <v/>
      </c>
      <c r="F37" s="11" t="str">
        <f t="shared" si="1"/>
        <v/>
      </c>
      <c r="G37" s="11" t="str">
        <f>IF(B37="","",IFERROR(VLOOKUP(F37,データ!$D$1:$E$9,2,FALSE),"エラー"))</f>
        <v/>
      </c>
      <c r="H37" s="14" t="str">
        <f t="shared" si="2"/>
        <v/>
      </c>
      <c r="I37" s="14" t="str">
        <f t="shared" si="3"/>
        <v/>
      </c>
    </row>
    <row r="38" spans="1:9" ht="18.75" customHeight="1" x14ac:dyDescent="0.15">
      <c r="A38" s="6">
        <v>32</v>
      </c>
      <c r="B38" s="19"/>
      <c r="C38" s="20"/>
      <c r="D38" s="3" t="str">
        <f t="shared" si="0"/>
        <v/>
      </c>
      <c r="E38" s="11" t="str">
        <f>IF(B38="","",IFERROR(VLOOKUP(D38,データ!$A$1:$B$39,2,FALSE),"エラー"))</f>
        <v/>
      </c>
      <c r="F38" s="11" t="str">
        <f t="shared" si="1"/>
        <v/>
      </c>
      <c r="G38" s="11" t="str">
        <f>IF(B38="","",IFERROR(VLOOKUP(F38,データ!$D$1:$E$9,2,FALSE),"エラー"))</f>
        <v/>
      </c>
      <c r="H38" s="14" t="str">
        <f t="shared" si="2"/>
        <v/>
      </c>
      <c r="I38" s="14" t="str">
        <f t="shared" si="3"/>
        <v/>
      </c>
    </row>
    <row r="39" spans="1:9" ht="18.75" customHeight="1" x14ac:dyDescent="0.15">
      <c r="A39" s="6">
        <v>33</v>
      </c>
      <c r="B39" s="19"/>
      <c r="C39" s="20"/>
      <c r="D39" s="3" t="str">
        <f t="shared" si="0"/>
        <v/>
      </c>
      <c r="E39" s="11" t="str">
        <f>IF(B39="","",IFERROR(VLOOKUP(D39,データ!$A$1:$B$39,2,FALSE),"エラー"))</f>
        <v/>
      </c>
      <c r="F39" s="11" t="str">
        <f t="shared" si="1"/>
        <v/>
      </c>
      <c r="G39" s="11" t="str">
        <f>IF(B39="","",IFERROR(VLOOKUP(F39,データ!$D$1:$E$9,2,FALSE),"エラー"))</f>
        <v/>
      </c>
      <c r="H39" s="14" t="str">
        <f t="shared" si="2"/>
        <v/>
      </c>
      <c r="I39" s="14" t="str">
        <f t="shared" si="3"/>
        <v/>
      </c>
    </row>
    <row r="40" spans="1:9" ht="18.75" customHeight="1" x14ac:dyDescent="0.15">
      <c r="A40" s="6">
        <v>34</v>
      </c>
      <c r="B40" s="19"/>
      <c r="C40" s="20"/>
      <c r="D40" s="3" t="str">
        <f t="shared" si="0"/>
        <v/>
      </c>
      <c r="E40" s="11" t="str">
        <f>IF(B40="","",IFERROR(VLOOKUP(D40,データ!$A$1:$B$39,2,FALSE),"エラー"))</f>
        <v/>
      </c>
      <c r="F40" s="11" t="str">
        <f t="shared" si="1"/>
        <v/>
      </c>
      <c r="G40" s="11" t="str">
        <f>IF(B40="","",IFERROR(VLOOKUP(F40,データ!$D$1:$E$9,2,FALSE),"エラー"))</f>
        <v/>
      </c>
      <c r="H40" s="14" t="str">
        <f t="shared" si="2"/>
        <v/>
      </c>
      <c r="I40" s="14" t="str">
        <f t="shared" si="3"/>
        <v/>
      </c>
    </row>
    <row r="41" spans="1:9" ht="18.75" customHeight="1" x14ac:dyDescent="0.15">
      <c r="A41" s="6">
        <v>35</v>
      </c>
      <c r="B41" s="19"/>
      <c r="C41" s="20"/>
      <c r="D41" s="3" t="str">
        <f t="shared" si="0"/>
        <v/>
      </c>
      <c r="E41" s="11" t="str">
        <f>IF(B41="","",IFERROR(VLOOKUP(D41,データ!$A$1:$B$39,2,FALSE),"エラー"))</f>
        <v/>
      </c>
      <c r="F41" s="11" t="str">
        <f t="shared" si="1"/>
        <v/>
      </c>
      <c r="G41" s="11" t="str">
        <f>IF(B41="","",IFERROR(VLOOKUP(F41,データ!$D$1:$E$9,2,FALSE),"エラー"))</f>
        <v/>
      </c>
      <c r="H41" s="14" t="str">
        <f t="shared" si="2"/>
        <v/>
      </c>
      <c r="I41" s="14" t="str">
        <f t="shared" si="3"/>
        <v/>
      </c>
    </row>
    <row r="42" spans="1:9" ht="18.75" customHeight="1" x14ac:dyDescent="0.15">
      <c r="A42" s="6">
        <v>36</v>
      </c>
      <c r="B42" s="19"/>
      <c r="C42" s="20"/>
      <c r="D42" s="3" t="str">
        <f t="shared" si="0"/>
        <v/>
      </c>
      <c r="E42" s="11" t="str">
        <f>IF(B42="","",IFERROR(VLOOKUP(D42,データ!$A$1:$B$39,2,FALSE),"エラー"))</f>
        <v/>
      </c>
      <c r="F42" s="11" t="str">
        <f t="shared" si="1"/>
        <v/>
      </c>
      <c r="G42" s="11" t="str">
        <f>IF(B42="","",IFERROR(VLOOKUP(F42,データ!$D$1:$E$9,2,FALSE),"エラー"))</f>
        <v/>
      </c>
      <c r="H42" s="14" t="str">
        <f t="shared" si="2"/>
        <v/>
      </c>
      <c r="I42" s="14" t="str">
        <f t="shared" si="3"/>
        <v/>
      </c>
    </row>
    <row r="43" spans="1:9" ht="18.75" customHeight="1" x14ac:dyDescent="0.15">
      <c r="A43" s="6">
        <v>37</v>
      </c>
      <c r="B43" s="19"/>
      <c r="C43" s="20"/>
      <c r="D43" s="3" t="str">
        <f t="shared" si="0"/>
        <v/>
      </c>
      <c r="E43" s="11" t="str">
        <f>IF(B43="","",IFERROR(VLOOKUP(D43,データ!$A$1:$B$39,2,FALSE),"エラー"))</f>
        <v/>
      </c>
      <c r="F43" s="11" t="str">
        <f t="shared" si="1"/>
        <v/>
      </c>
      <c r="G43" s="11" t="str">
        <f>IF(B43="","",IFERROR(VLOOKUP(F43,データ!$D$1:$E$9,2,FALSE),"エラー"))</f>
        <v/>
      </c>
      <c r="H43" s="14" t="str">
        <f t="shared" si="2"/>
        <v/>
      </c>
      <c r="I43" s="14" t="str">
        <f t="shared" si="3"/>
        <v/>
      </c>
    </row>
    <row r="44" spans="1:9" ht="18.75" customHeight="1" x14ac:dyDescent="0.15">
      <c r="A44" s="6">
        <v>38</v>
      </c>
      <c r="B44" s="19"/>
      <c r="C44" s="20"/>
      <c r="D44" s="3" t="str">
        <f t="shared" si="0"/>
        <v/>
      </c>
      <c r="E44" s="11" t="str">
        <f>IF(B44="","",IFERROR(VLOOKUP(D44,データ!$A$1:$B$39,2,FALSE),"エラー"))</f>
        <v/>
      </c>
      <c r="F44" s="11" t="str">
        <f t="shared" si="1"/>
        <v/>
      </c>
      <c r="G44" s="11" t="str">
        <f>IF(B44="","",IFERROR(VLOOKUP(F44,データ!$D$1:$E$9,2,FALSE),"エラー"))</f>
        <v/>
      </c>
      <c r="H44" s="14" t="str">
        <f t="shared" si="2"/>
        <v/>
      </c>
      <c r="I44" s="14" t="str">
        <f t="shared" si="3"/>
        <v/>
      </c>
    </row>
    <row r="45" spans="1:9" ht="18.75" customHeight="1" x14ac:dyDescent="0.15">
      <c r="A45" s="6">
        <v>39</v>
      </c>
      <c r="B45" s="19"/>
      <c r="C45" s="20"/>
      <c r="D45" s="3" t="str">
        <f t="shared" si="0"/>
        <v/>
      </c>
      <c r="E45" s="11" t="str">
        <f>IF(B45="","",IFERROR(VLOOKUP(D45,データ!$A$1:$B$39,2,FALSE),"エラー"))</f>
        <v/>
      </c>
      <c r="F45" s="11" t="str">
        <f t="shared" si="1"/>
        <v/>
      </c>
      <c r="G45" s="11" t="str">
        <f>IF(B45="","",IFERROR(VLOOKUP(F45,データ!$D$1:$E$9,2,FALSE),"エラー"))</f>
        <v/>
      </c>
      <c r="H45" s="14" t="str">
        <f t="shared" si="2"/>
        <v/>
      </c>
      <c r="I45" s="14" t="str">
        <f t="shared" si="3"/>
        <v/>
      </c>
    </row>
    <row r="46" spans="1:9" ht="18.75" customHeight="1" x14ac:dyDescent="0.15">
      <c r="A46" s="6">
        <v>40</v>
      </c>
      <c r="B46" s="19"/>
      <c r="C46" s="20"/>
      <c r="D46" s="3" t="str">
        <f t="shared" si="0"/>
        <v/>
      </c>
      <c r="E46" s="11" t="str">
        <f>IF(B46="","",IFERROR(VLOOKUP(D46,データ!$A$1:$B$39,2,FALSE),"エラー"))</f>
        <v/>
      </c>
      <c r="F46" s="11" t="str">
        <f t="shared" si="1"/>
        <v/>
      </c>
      <c r="G46" s="11" t="str">
        <f>IF(B46="","",IFERROR(VLOOKUP(F46,データ!$D$1:$E$9,2,FALSE),"エラー"))</f>
        <v/>
      </c>
      <c r="H46" s="14" t="str">
        <f t="shared" si="2"/>
        <v/>
      </c>
      <c r="I46" s="14" t="str">
        <f t="shared" si="3"/>
        <v/>
      </c>
    </row>
    <row r="47" spans="1:9" ht="18.75" customHeight="1" x14ac:dyDescent="0.15">
      <c r="A47" s="6">
        <v>41</v>
      </c>
      <c r="B47" s="19"/>
      <c r="C47" s="20"/>
      <c r="D47" s="3" t="str">
        <f t="shared" si="0"/>
        <v/>
      </c>
      <c r="E47" s="11" t="str">
        <f>IF(B47="","",IFERROR(VLOOKUP(D47,データ!$A$1:$B$39,2,FALSE),"エラー"))</f>
        <v/>
      </c>
      <c r="F47" s="11" t="str">
        <f t="shared" si="1"/>
        <v/>
      </c>
      <c r="G47" s="11" t="str">
        <f>IF(B47="","",IFERROR(VLOOKUP(F47,データ!$D$1:$E$9,2,FALSE),"エラー"))</f>
        <v/>
      </c>
      <c r="H47" s="14" t="str">
        <f t="shared" si="2"/>
        <v/>
      </c>
      <c r="I47" s="14" t="str">
        <f t="shared" si="3"/>
        <v/>
      </c>
    </row>
    <row r="48" spans="1:9" ht="18.75" customHeight="1" x14ac:dyDescent="0.15">
      <c r="A48" s="6">
        <v>42</v>
      </c>
      <c r="B48" s="19"/>
      <c r="C48" s="20"/>
      <c r="D48" s="3" t="str">
        <f t="shared" si="0"/>
        <v/>
      </c>
      <c r="E48" s="11" t="str">
        <f>IF(B48="","",IFERROR(VLOOKUP(D48,データ!$A$1:$B$39,2,FALSE),"エラー"))</f>
        <v/>
      </c>
      <c r="F48" s="11" t="str">
        <f t="shared" si="1"/>
        <v/>
      </c>
      <c r="G48" s="11" t="str">
        <f>IF(B48="","",IFERROR(VLOOKUP(F48,データ!$D$1:$E$9,2,FALSE),"エラー"))</f>
        <v/>
      </c>
      <c r="H48" s="14" t="str">
        <f t="shared" si="2"/>
        <v/>
      </c>
      <c r="I48" s="14" t="str">
        <f t="shared" si="3"/>
        <v/>
      </c>
    </row>
    <row r="49" spans="1:9" ht="18.75" customHeight="1" x14ac:dyDescent="0.15">
      <c r="A49" s="6">
        <v>43</v>
      </c>
      <c r="B49" s="19"/>
      <c r="C49" s="20"/>
      <c r="D49" s="3" t="str">
        <f t="shared" si="0"/>
        <v/>
      </c>
      <c r="E49" s="11" t="str">
        <f>IF(B49="","",IFERROR(VLOOKUP(D49,データ!$A$1:$B$39,2,FALSE),"エラー"))</f>
        <v/>
      </c>
      <c r="F49" s="11" t="str">
        <f t="shared" si="1"/>
        <v/>
      </c>
      <c r="G49" s="11" t="str">
        <f>IF(B49="","",IFERROR(VLOOKUP(F49,データ!$D$1:$E$9,2,FALSE),"エラー"))</f>
        <v/>
      </c>
      <c r="H49" s="14" t="str">
        <f t="shared" si="2"/>
        <v/>
      </c>
      <c r="I49" s="14" t="str">
        <f t="shared" si="3"/>
        <v/>
      </c>
    </row>
    <row r="50" spans="1:9" ht="18.75" customHeight="1" x14ac:dyDescent="0.15">
      <c r="A50" s="6">
        <v>44</v>
      </c>
      <c r="B50" s="19"/>
      <c r="C50" s="20"/>
      <c r="D50" s="3" t="str">
        <f t="shared" si="0"/>
        <v/>
      </c>
      <c r="E50" s="11" t="str">
        <f>IF(B50="","",IFERROR(VLOOKUP(D50,データ!$A$1:$B$39,2,FALSE),"エラー"))</f>
        <v/>
      </c>
      <c r="F50" s="11" t="str">
        <f t="shared" si="1"/>
        <v/>
      </c>
      <c r="G50" s="11" t="str">
        <f>IF(B50="","",IFERROR(VLOOKUP(F50,データ!$D$1:$E$9,2,FALSE),"エラー"))</f>
        <v/>
      </c>
      <c r="H50" s="14" t="str">
        <f t="shared" si="2"/>
        <v/>
      </c>
      <c r="I50" s="14" t="str">
        <f t="shared" si="3"/>
        <v/>
      </c>
    </row>
    <row r="51" spans="1:9" ht="18.75" customHeight="1" x14ac:dyDescent="0.15">
      <c r="A51" s="6">
        <v>45</v>
      </c>
      <c r="B51" s="19"/>
      <c r="C51" s="20"/>
      <c r="D51" s="3" t="str">
        <f t="shared" si="0"/>
        <v/>
      </c>
      <c r="E51" s="11" t="str">
        <f>IF(B51="","",IFERROR(VLOOKUP(D51,データ!$A$1:$B$39,2,FALSE),"エラー"))</f>
        <v/>
      </c>
      <c r="F51" s="11" t="str">
        <f t="shared" si="1"/>
        <v/>
      </c>
      <c r="G51" s="11" t="str">
        <f>IF(B51="","",IFERROR(VLOOKUP(F51,データ!$D$1:$E$9,2,FALSE),"エラー"))</f>
        <v/>
      </c>
      <c r="H51" s="14" t="str">
        <f t="shared" si="2"/>
        <v/>
      </c>
      <c r="I51" s="14" t="str">
        <f t="shared" si="3"/>
        <v/>
      </c>
    </row>
    <row r="52" spans="1:9" ht="18.75" customHeight="1" x14ac:dyDescent="0.15">
      <c r="A52" s="6">
        <v>46</v>
      </c>
      <c r="B52" s="19"/>
      <c r="C52" s="20"/>
      <c r="D52" s="3" t="str">
        <f t="shared" si="0"/>
        <v/>
      </c>
      <c r="E52" s="11" t="str">
        <f>IF(B52="","",IFERROR(VLOOKUP(D52,データ!$A$1:$B$39,2,FALSE),"エラー"))</f>
        <v/>
      </c>
      <c r="F52" s="11" t="str">
        <f t="shared" si="1"/>
        <v/>
      </c>
      <c r="G52" s="11" t="str">
        <f>IF(B52="","",IFERROR(VLOOKUP(F52,データ!$D$1:$E$9,2,FALSE),"エラー"))</f>
        <v/>
      </c>
      <c r="H52" s="14" t="str">
        <f t="shared" si="2"/>
        <v/>
      </c>
      <c r="I52" s="14" t="str">
        <f t="shared" si="3"/>
        <v/>
      </c>
    </row>
    <row r="53" spans="1:9" ht="18.75" customHeight="1" x14ac:dyDescent="0.15">
      <c r="A53" s="6">
        <v>47</v>
      </c>
      <c r="B53" s="19"/>
      <c r="C53" s="20"/>
      <c r="D53" s="3" t="str">
        <f t="shared" si="0"/>
        <v/>
      </c>
      <c r="E53" s="11" t="str">
        <f>IF(B53="","",IFERROR(VLOOKUP(D53,データ!$A$1:$B$39,2,FALSE),"エラー"))</f>
        <v/>
      </c>
      <c r="F53" s="11" t="str">
        <f t="shared" si="1"/>
        <v/>
      </c>
      <c r="G53" s="11" t="str">
        <f>IF(B53="","",IFERROR(VLOOKUP(F53,データ!$D$1:$E$9,2,FALSE),"エラー"))</f>
        <v/>
      </c>
      <c r="H53" s="14" t="str">
        <f t="shared" si="2"/>
        <v/>
      </c>
      <c r="I53" s="14" t="str">
        <f t="shared" si="3"/>
        <v/>
      </c>
    </row>
    <row r="54" spans="1:9" ht="18.75" customHeight="1" x14ac:dyDescent="0.15">
      <c r="A54" s="6">
        <v>48</v>
      </c>
      <c r="B54" s="19"/>
      <c r="C54" s="20"/>
      <c r="D54" s="3" t="str">
        <f t="shared" si="0"/>
        <v/>
      </c>
      <c r="E54" s="11" t="str">
        <f>IF(B54="","",IFERROR(VLOOKUP(D54,データ!$A$1:$B$39,2,FALSE),"エラー"))</f>
        <v/>
      </c>
      <c r="F54" s="11" t="str">
        <f t="shared" si="1"/>
        <v/>
      </c>
      <c r="G54" s="11" t="str">
        <f>IF(B54="","",IFERROR(VLOOKUP(F54,データ!$D$1:$E$9,2,FALSE),"エラー"))</f>
        <v/>
      </c>
      <c r="H54" s="14" t="str">
        <f t="shared" si="2"/>
        <v/>
      </c>
      <c r="I54" s="14" t="str">
        <f t="shared" si="3"/>
        <v/>
      </c>
    </row>
    <row r="55" spans="1:9" ht="18.75" customHeight="1" x14ac:dyDescent="0.15">
      <c r="A55" s="6">
        <v>49</v>
      </c>
      <c r="B55" s="19"/>
      <c r="C55" s="20"/>
      <c r="D55" s="3" t="str">
        <f t="shared" si="0"/>
        <v/>
      </c>
      <c r="E55" s="11" t="str">
        <f>IF(B55="","",IFERROR(VLOOKUP(D55,データ!$A$1:$B$39,2,FALSE),"エラー"))</f>
        <v/>
      </c>
      <c r="F55" s="11" t="str">
        <f t="shared" si="1"/>
        <v/>
      </c>
      <c r="G55" s="11" t="str">
        <f>IF(B55="","",IFERROR(VLOOKUP(F55,データ!$D$1:$E$9,2,FALSE),"エラー"))</f>
        <v/>
      </c>
      <c r="H55" s="14" t="str">
        <f t="shared" si="2"/>
        <v/>
      </c>
      <c r="I55" s="14" t="str">
        <f t="shared" si="3"/>
        <v/>
      </c>
    </row>
    <row r="56" spans="1:9" ht="18.75" customHeight="1" x14ac:dyDescent="0.15">
      <c r="A56" s="6">
        <v>50</v>
      </c>
      <c r="B56" s="19"/>
      <c r="C56" s="20"/>
      <c r="D56" s="3" t="str">
        <f t="shared" si="0"/>
        <v/>
      </c>
      <c r="E56" s="11" t="str">
        <f>IF(B56="","",IFERROR(VLOOKUP(D56,データ!$A$1:$B$39,2,FALSE),"エラー"))</f>
        <v/>
      </c>
      <c r="F56" s="11" t="str">
        <f t="shared" si="1"/>
        <v/>
      </c>
      <c r="G56" s="11" t="str">
        <f>IF(B56="","",IFERROR(VLOOKUP(F56,データ!$D$1:$E$9,2,FALSE),"エラー"))</f>
        <v/>
      </c>
      <c r="H56" s="14" t="str">
        <f t="shared" si="2"/>
        <v/>
      </c>
      <c r="I56" s="14" t="str">
        <f t="shared" si="3"/>
        <v/>
      </c>
    </row>
    <row r="57" spans="1:9" ht="18.75" customHeight="1" x14ac:dyDescent="0.15">
      <c r="A57" s="6">
        <v>51</v>
      </c>
      <c r="B57" s="19"/>
      <c r="C57" s="20"/>
      <c r="D57" s="3" t="str">
        <f t="shared" si="0"/>
        <v/>
      </c>
      <c r="E57" s="11" t="str">
        <f>IF(B57="","",IFERROR(VLOOKUP(D57,データ!$A$1:$B$39,2,FALSE),"エラー"))</f>
        <v/>
      </c>
      <c r="F57" s="11" t="str">
        <f t="shared" si="1"/>
        <v/>
      </c>
      <c r="G57" s="11" t="str">
        <f>IF(B57="","",IFERROR(VLOOKUP(F57,データ!$D$1:$E$9,2,FALSE),"エラー"))</f>
        <v/>
      </c>
      <c r="H57" s="14" t="str">
        <f t="shared" si="2"/>
        <v/>
      </c>
      <c r="I57" s="14" t="str">
        <f t="shared" si="3"/>
        <v/>
      </c>
    </row>
    <row r="58" spans="1:9" ht="18.75" customHeight="1" x14ac:dyDescent="0.15">
      <c r="A58" s="6">
        <v>52</v>
      </c>
      <c r="B58" s="19"/>
      <c r="C58" s="20"/>
      <c r="D58" s="3" t="str">
        <f t="shared" si="0"/>
        <v/>
      </c>
      <c r="E58" s="11" t="str">
        <f>IF(B58="","",IFERROR(VLOOKUP(D58,データ!$A$1:$B$39,2,FALSE),"エラー"))</f>
        <v/>
      </c>
      <c r="F58" s="11" t="str">
        <f t="shared" si="1"/>
        <v/>
      </c>
      <c r="G58" s="11" t="str">
        <f>IF(B58="","",IFERROR(VLOOKUP(F58,データ!$D$1:$E$9,2,FALSE),"エラー"))</f>
        <v/>
      </c>
      <c r="H58" s="14" t="str">
        <f t="shared" si="2"/>
        <v/>
      </c>
      <c r="I58" s="14" t="str">
        <f t="shared" si="3"/>
        <v/>
      </c>
    </row>
    <row r="59" spans="1:9" ht="18.75" customHeight="1" x14ac:dyDescent="0.15">
      <c r="A59" s="6">
        <v>53</v>
      </c>
      <c r="B59" s="19"/>
      <c r="C59" s="20"/>
      <c r="D59" s="3" t="str">
        <f t="shared" si="0"/>
        <v/>
      </c>
      <c r="E59" s="11" t="str">
        <f>IF(B59="","",IFERROR(VLOOKUP(D59,データ!$A$1:$B$39,2,FALSE),"エラー"))</f>
        <v/>
      </c>
      <c r="F59" s="11" t="str">
        <f t="shared" si="1"/>
        <v/>
      </c>
      <c r="G59" s="11" t="str">
        <f>IF(B59="","",IFERROR(VLOOKUP(F59,データ!$D$1:$E$9,2,FALSE),"エラー"))</f>
        <v/>
      </c>
      <c r="H59" s="14" t="str">
        <f t="shared" si="2"/>
        <v/>
      </c>
      <c r="I59" s="14" t="str">
        <f t="shared" si="3"/>
        <v/>
      </c>
    </row>
    <row r="60" spans="1:9" ht="18.75" customHeight="1" x14ac:dyDescent="0.15">
      <c r="A60" s="6">
        <v>54</v>
      </c>
      <c r="B60" s="19"/>
      <c r="C60" s="20"/>
      <c r="D60" s="3" t="str">
        <f t="shared" si="0"/>
        <v/>
      </c>
      <c r="E60" s="11" t="str">
        <f>IF(B60="","",IFERROR(VLOOKUP(D60,データ!$A$1:$B$39,2,FALSE),"エラー"))</f>
        <v/>
      </c>
      <c r="F60" s="11" t="str">
        <f t="shared" si="1"/>
        <v/>
      </c>
      <c r="G60" s="11" t="str">
        <f>IF(B60="","",IFERROR(VLOOKUP(F60,データ!$D$1:$E$9,2,FALSE),"エラー"))</f>
        <v/>
      </c>
      <c r="H60" s="14" t="str">
        <f t="shared" si="2"/>
        <v/>
      </c>
      <c r="I60" s="14" t="str">
        <f t="shared" si="3"/>
        <v/>
      </c>
    </row>
    <row r="61" spans="1:9" ht="18.75" customHeight="1" x14ac:dyDescent="0.15">
      <c r="A61" s="6">
        <v>55</v>
      </c>
      <c r="B61" s="19"/>
      <c r="C61" s="20"/>
      <c r="D61" s="3" t="str">
        <f t="shared" si="0"/>
        <v/>
      </c>
      <c r="E61" s="11" t="str">
        <f>IF(B61="","",IFERROR(VLOOKUP(D61,データ!$A$1:$B$39,2,FALSE),"エラー"))</f>
        <v/>
      </c>
      <c r="F61" s="11" t="str">
        <f t="shared" si="1"/>
        <v/>
      </c>
      <c r="G61" s="11" t="str">
        <f>IF(B61="","",IFERROR(VLOOKUP(F61,データ!$D$1:$E$9,2,FALSE),"エラー"))</f>
        <v/>
      </c>
      <c r="H61" s="14" t="str">
        <f t="shared" si="2"/>
        <v/>
      </c>
      <c r="I61" s="14" t="str">
        <f t="shared" si="3"/>
        <v/>
      </c>
    </row>
    <row r="62" spans="1:9" ht="18.75" customHeight="1" x14ac:dyDescent="0.15">
      <c r="A62" s="6">
        <v>56</v>
      </c>
      <c r="B62" s="19"/>
      <c r="C62" s="20"/>
      <c r="D62" s="3" t="str">
        <f t="shared" si="0"/>
        <v/>
      </c>
      <c r="E62" s="11" t="str">
        <f>IF(B62="","",IFERROR(VLOOKUP(D62,データ!$A$1:$B$39,2,FALSE),"エラー"))</f>
        <v/>
      </c>
      <c r="F62" s="11" t="str">
        <f t="shared" si="1"/>
        <v/>
      </c>
      <c r="G62" s="11" t="str">
        <f>IF(B62="","",IFERROR(VLOOKUP(F62,データ!$D$1:$E$9,2,FALSE),"エラー"))</f>
        <v/>
      </c>
      <c r="H62" s="14" t="str">
        <f t="shared" si="2"/>
        <v/>
      </c>
      <c r="I62" s="14" t="str">
        <f t="shared" si="3"/>
        <v/>
      </c>
    </row>
    <row r="63" spans="1:9" ht="18.75" customHeight="1" x14ac:dyDescent="0.15">
      <c r="A63" s="6">
        <v>57</v>
      </c>
      <c r="B63" s="19"/>
      <c r="C63" s="20"/>
      <c r="D63" s="3" t="str">
        <f t="shared" si="0"/>
        <v/>
      </c>
      <c r="E63" s="11" t="str">
        <f>IF(B63="","",IFERROR(VLOOKUP(D63,データ!$A$1:$B$39,2,FALSE),"エラー"))</f>
        <v/>
      </c>
      <c r="F63" s="11" t="str">
        <f t="shared" si="1"/>
        <v/>
      </c>
      <c r="G63" s="11" t="str">
        <f>IF(B63="","",IFERROR(VLOOKUP(F63,データ!$D$1:$E$9,2,FALSE),"エラー"))</f>
        <v/>
      </c>
      <c r="H63" s="14" t="str">
        <f t="shared" si="2"/>
        <v/>
      </c>
      <c r="I63" s="14" t="str">
        <f t="shared" si="3"/>
        <v/>
      </c>
    </row>
    <row r="64" spans="1:9" ht="18.75" customHeight="1" x14ac:dyDescent="0.15">
      <c r="A64" s="6">
        <v>58</v>
      </c>
      <c r="B64" s="19"/>
      <c r="C64" s="20"/>
      <c r="D64" s="3" t="str">
        <f t="shared" si="0"/>
        <v/>
      </c>
      <c r="E64" s="11" t="str">
        <f>IF(B64="","",IFERROR(VLOOKUP(D64,データ!$A$1:$B$39,2,FALSE),"エラー"))</f>
        <v/>
      </c>
      <c r="F64" s="11" t="str">
        <f t="shared" si="1"/>
        <v/>
      </c>
      <c r="G64" s="11" t="str">
        <f>IF(B64="","",IFERROR(VLOOKUP(F64,データ!$D$1:$E$9,2,FALSE),"エラー"))</f>
        <v/>
      </c>
      <c r="H64" s="14" t="str">
        <f t="shared" si="2"/>
        <v/>
      </c>
      <c r="I64" s="14" t="str">
        <f t="shared" si="3"/>
        <v/>
      </c>
    </row>
    <row r="65" spans="1:9" ht="18.75" customHeight="1" x14ac:dyDescent="0.15">
      <c r="A65" s="6">
        <v>59</v>
      </c>
      <c r="B65" s="19"/>
      <c r="C65" s="20"/>
      <c r="D65" s="3" t="str">
        <f t="shared" si="0"/>
        <v/>
      </c>
      <c r="E65" s="11" t="str">
        <f>IF(B65="","",IFERROR(VLOOKUP(D65,データ!$A$1:$B$39,2,FALSE),"エラー"))</f>
        <v/>
      </c>
      <c r="F65" s="11" t="str">
        <f t="shared" si="1"/>
        <v/>
      </c>
      <c r="G65" s="11" t="str">
        <f>IF(B65="","",IFERROR(VLOOKUP(F65,データ!$D$1:$E$9,2,FALSE),"エラー"))</f>
        <v/>
      </c>
      <c r="H65" s="14" t="str">
        <f t="shared" si="2"/>
        <v/>
      </c>
      <c r="I65" s="14" t="str">
        <f t="shared" si="3"/>
        <v/>
      </c>
    </row>
    <row r="66" spans="1:9" ht="18.75" customHeight="1" x14ac:dyDescent="0.15">
      <c r="A66" s="6">
        <v>60</v>
      </c>
      <c r="B66" s="19"/>
      <c r="C66" s="20"/>
      <c r="D66" s="3" t="str">
        <f t="shared" si="0"/>
        <v/>
      </c>
      <c r="E66" s="11" t="str">
        <f>IF(B66="","",IFERROR(VLOOKUP(D66,データ!$A$1:$B$39,2,FALSE),"エラー"))</f>
        <v/>
      </c>
      <c r="F66" s="11" t="str">
        <f t="shared" si="1"/>
        <v/>
      </c>
      <c r="G66" s="11" t="str">
        <f>IF(B66="","",IFERROR(VLOOKUP(F66,データ!$D$1:$E$9,2,FALSE),"エラー"))</f>
        <v/>
      </c>
      <c r="H66" s="14" t="str">
        <f t="shared" si="2"/>
        <v/>
      </c>
      <c r="I66" s="14" t="str">
        <f t="shared" si="3"/>
        <v/>
      </c>
    </row>
    <row r="67" spans="1:9" ht="18.75" customHeight="1" x14ac:dyDescent="0.15">
      <c r="A67" s="6">
        <v>61</v>
      </c>
      <c r="B67" s="19"/>
      <c r="C67" s="20"/>
      <c r="D67" s="3" t="str">
        <f t="shared" si="0"/>
        <v/>
      </c>
      <c r="E67" s="11" t="str">
        <f>IF(B67="","",IFERROR(VLOOKUP(D67,データ!$A$1:$B$39,2,FALSE),"エラー"))</f>
        <v/>
      </c>
      <c r="F67" s="11" t="str">
        <f t="shared" si="1"/>
        <v/>
      </c>
      <c r="G67" s="11" t="str">
        <f>IF(B67="","",IFERROR(VLOOKUP(F67,データ!$D$1:$E$9,2,FALSE),"エラー"))</f>
        <v/>
      </c>
      <c r="H67" s="14" t="str">
        <f t="shared" si="2"/>
        <v/>
      </c>
      <c r="I67" s="14" t="str">
        <f t="shared" si="3"/>
        <v/>
      </c>
    </row>
    <row r="68" spans="1:9" ht="18.75" customHeight="1" x14ac:dyDescent="0.15">
      <c r="A68" s="6">
        <v>62</v>
      </c>
      <c r="B68" s="19"/>
      <c r="C68" s="20"/>
      <c r="D68" s="3" t="str">
        <f t="shared" si="0"/>
        <v/>
      </c>
      <c r="E68" s="11" t="str">
        <f>IF(B68="","",IFERROR(VLOOKUP(D68,データ!$A$1:$B$39,2,FALSE),"エラー"))</f>
        <v/>
      </c>
      <c r="F68" s="11" t="str">
        <f t="shared" si="1"/>
        <v/>
      </c>
      <c r="G68" s="11" t="str">
        <f>IF(B68="","",IFERROR(VLOOKUP(F68,データ!$D$1:$E$9,2,FALSE),"エラー"))</f>
        <v/>
      </c>
      <c r="H68" s="14" t="str">
        <f t="shared" si="2"/>
        <v/>
      </c>
      <c r="I68" s="14" t="str">
        <f t="shared" si="3"/>
        <v/>
      </c>
    </row>
    <row r="69" spans="1:9" ht="18.75" customHeight="1" x14ac:dyDescent="0.15">
      <c r="A69" s="6">
        <v>63</v>
      </c>
      <c r="B69" s="19"/>
      <c r="C69" s="20"/>
      <c r="D69" s="3" t="str">
        <f t="shared" si="0"/>
        <v/>
      </c>
      <c r="E69" s="11" t="str">
        <f>IF(B69="","",IFERROR(VLOOKUP(D69,データ!$A$1:$B$39,2,FALSE),"エラー"))</f>
        <v/>
      </c>
      <c r="F69" s="11" t="str">
        <f t="shared" si="1"/>
        <v/>
      </c>
      <c r="G69" s="11" t="str">
        <f>IF(B69="","",IFERROR(VLOOKUP(F69,データ!$D$1:$E$9,2,FALSE),"エラー"))</f>
        <v/>
      </c>
      <c r="H69" s="14" t="str">
        <f t="shared" si="2"/>
        <v/>
      </c>
      <c r="I69" s="14" t="str">
        <f t="shared" si="3"/>
        <v/>
      </c>
    </row>
    <row r="70" spans="1:9" ht="18.75" customHeight="1" x14ac:dyDescent="0.15">
      <c r="A70" s="6">
        <v>64</v>
      </c>
      <c r="B70" s="19"/>
      <c r="C70" s="20"/>
      <c r="D70" s="3" t="str">
        <f t="shared" si="0"/>
        <v/>
      </c>
      <c r="E70" s="11" t="str">
        <f>IF(B70="","",IFERROR(VLOOKUP(D70,データ!$A$1:$B$39,2,FALSE),"エラー"))</f>
        <v/>
      </c>
      <c r="F70" s="11" t="str">
        <f t="shared" si="1"/>
        <v/>
      </c>
      <c r="G70" s="11" t="str">
        <f>IF(B70="","",IFERROR(VLOOKUP(F70,データ!$D$1:$E$9,2,FALSE),"エラー"))</f>
        <v/>
      </c>
      <c r="H70" s="14" t="str">
        <f t="shared" si="2"/>
        <v/>
      </c>
      <c r="I70" s="14" t="str">
        <f t="shared" si="3"/>
        <v/>
      </c>
    </row>
    <row r="71" spans="1:9" ht="18.75" customHeight="1" x14ac:dyDescent="0.15">
      <c r="A71" s="6">
        <v>65</v>
      </c>
      <c r="B71" s="19"/>
      <c r="C71" s="20"/>
      <c r="D71" s="3" t="str">
        <f t="shared" si="0"/>
        <v/>
      </c>
      <c r="E71" s="11" t="str">
        <f>IF(B71="","",IFERROR(VLOOKUP(D71,データ!$A$1:$B$39,2,FALSE),"エラー"))</f>
        <v/>
      </c>
      <c r="F71" s="11" t="str">
        <f t="shared" si="1"/>
        <v/>
      </c>
      <c r="G71" s="11" t="str">
        <f>IF(B71="","",IFERROR(VLOOKUP(F71,データ!$D$1:$E$9,2,FALSE),"エラー"))</f>
        <v/>
      </c>
      <c r="H71" s="14" t="str">
        <f t="shared" si="2"/>
        <v/>
      </c>
      <c r="I71" s="14" t="str">
        <f t="shared" si="3"/>
        <v/>
      </c>
    </row>
    <row r="72" spans="1:9" ht="18.75" customHeight="1" x14ac:dyDescent="0.15">
      <c r="A72" s="6">
        <v>66</v>
      </c>
      <c r="B72" s="19"/>
      <c r="C72" s="20"/>
      <c r="D72" s="3" t="str">
        <f t="shared" ref="D72:D135" si="4">IF(B72="","",LEFT(B72,2)*1)</f>
        <v/>
      </c>
      <c r="E72" s="11" t="str">
        <f>IF(B72="","",IFERROR(VLOOKUP(D72,データ!$A$1:$B$39,2,FALSE),"エラー"))</f>
        <v/>
      </c>
      <c r="F72" s="11" t="str">
        <f t="shared" ref="F72:F135" si="5">IF(B72="","",MID(B72,4,2)*1)</f>
        <v/>
      </c>
      <c r="G72" s="11" t="str">
        <f>IF(B72="","",IFERROR(VLOOKUP(F72,データ!$D$1:$E$9,2,FALSE),"エラー"))</f>
        <v/>
      </c>
      <c r="H72" s="14" t="str">
        <f t="shared" ref="H72:H135" si="6">IF(B72="","",LEN(B72))</f>
        <v/>
      </c>
      <c r="I72" s="14" t="str">
        <f t="shared" ref="I72:I135" si="7">IF(B72="","",IF(H72=8,"","学生番号は8桁で入力してください！"))</f>
        <v/>
      </c>
    </row>
    <row r="73" spans="1:9" ht="18.75" customHeight="1" x14ac:dyDescent="0.15">
      <c r="A73" s="6">
        <v>67</v>
      </c>
      <c r="B73" s="19"/>
      <c r="C73" s="20"/>
      <c r="D73" s="3" t="str">
        <f t="shared" si="4"/>
        <v/>
      </c>
      <c r="E73" s="11" t="str">
        <f>IF(B73="","",IFERROR(VLOOKUP(D73,データ!$A$1:$B$39,2,FALSE),"エラー"))</f>
        <v/>
      </c>
      <c r="F73" s="11" t="str">
        <f t="shared" si="5"/>
        <v/>
      </c>
      <c r="G73" s="11" t="str">
        <f>IF(B73="","",IFERROR(VLOOKUP(F73,データ!$D$1:$E$9,2,FALSE),"エラー"))</f>
        <v/>
      </c>
      <c r="H73" s="14" t="str">
        <f t="shared" si="6"/>
        <v/>
      </c>
      <c r="I73" s="14" t="str">
        <f t="shared" si="7"/>
        <v/>
      </c>
    </row>
    <row r="74" spans="1:9" ht="18.75" customHeight="1" x14ac:dyDescent="0.15">
      <c r="A74" s="6">
        <v>68</v>
      </c>
      <c r="B74" s="19"/>
      <c r="C74" s="20"/>
      <c r="D74" s="3" t="str">
        <f t="shared" si="4"/>
        <v/>
      </c>
      <c r="E74" s="11" t="str">
        <f>IF(B74="","",IFERROR(VLOOKUP(D74,データ!$A$1:$B$39,2,FALSE),"エラー"))</f>
        <v/>
      </c>
      <c r="F74" s="11" t="str">
        <f t="shared" si="5"/>
        <v/>
      </c>
      <c r="G74" s="11" t="str">
        <f>IF(B74="","",IFERROR(VLOOKUP(F74,データ!$D$1:$E$9,2,FALSE),"エラー"))</f>
        <v/>
      </c>
      <c r="H74" s="14" t="str">
        <f t="shared" si="6"/>
        <v/>
      </c>
      <c r="I74" s="14" t="str">
        <f t="shared" si="7"/>
        <v/>
      </c>
    </row>
    <row r="75" spans="1:9" ht="18.75" customHeight="1" x14ac:dyDescent="0.15">
      <c r="A75" s="6">
        <v>69</v>
      </c>
      <c r="B75" s="19"/>
      <c r="C75" s="20"/>
      <c r="D75" s="3" t="str">
        <f t="shared" si="4"/>
        <v/>
      </c>
      <c r="E75" s="11" t="str">
        <f>IF(B75="","",IFERROR(VLOOKUP(D75,データ!$A$1:$B$39,2,FALSE),"エラー"))</f>
        <v/>
      </c>
      <c r="F75" s="11" t="str">
        <f t="shared" si="5"/>
        <v/>
      </c>
      <c r="G75" s="11" t="str">
        <f>IF(B75="","",IFERROR(VLOOKUP(F75,データ!$D$1:$E$9,2,FALSE),"エラー"))</f>
        <v/>
      </c>
      <c r="H75" s="14" t="str">
        <f t="shared" si="6"/>
        <v/>
      </c>
      <c r="I75" s="14" t="str">
        <f t="shared" si="7"/>
        <v/>
      </c>
    </row>
    <row r="76" spans="1:9" ht="18.75" customHeight="1" x14ac:dyDescent="0.15">
      <c r="A76" s="6">
        <v>70</v>
      </c>
      <c r="B76" s="19"/>
      <c r="C76" s="20"/>
      <c r="D76" s="3" t="str">
        <f t="shared" si="4"/>
        <v/>
      </c>
      <c r="E76" s="11" t="str">
        <f>IF(B76="","",IFERROR(VLOOKUP(D76,データ!$A$1:$B$39,2,FALSE),"エラー"))</f>
        <v/>
      </c>
      <c r="F76" s="11" t="str">
        <f t="shared" si="5"/>
        <v/>
      </c>
      <c r="G76" s="11" t="str">
        <f>IF(B76="","",IFERROR(VLOOKUP(F76,データ!$D$1:$E$9,2,FALSE),"エラー"))</f>
        <v/>
      </c>
      <c r="H76" s="14" t="str">
        <f t="shared" si="6"/>
        <v/>
      </c>
      <c r="I76" s="14" t="str">
        <f t="shared" si="7"/>
        <v/>
      </c>
    </row>
    <row r="77" spans="1:9" ht="18.75" customHeight="1" x14ac:dyDescent="0.15">
      <c r="A77" s="6">
        <v>71</v>
      </c>
      <c r="B77" s="19"/>
      <c r="C77" s="20"/>
      <c r="D77" s="3" t="str">
        <f t="shared" si="4"/>
        <v/>
      </c>
      <c r="E77" s="11" t="str">
        <f>IF(B77="","",IFERROR(VLOOKUP(D77,データ!$A$1:$B$39,2,FALSE),"エラー"))</f>
        <v/>
      </c>
      <c r="F77" s="11" t="str">
        <f t="shared" si="5"/>
        <v/>
      </c>
      <c r="G77" s="11" t="str">
        <f>IF(B77="","",IFERROR(VLOOKUP(F77,データ!$D$1:$E$9,2,FALSE),"エラー"))</f>
        <v/>
      </c>
      <c r="H77" s="14" t="str">
        <f t="shared" si="6"/>
        <v/>
      </c>
      <c r="I77" s="14" t="str">
        <f t="shared" si="7"/>
        <v/>
      </c>
    </row>
    <row r="78" spans="1:9" ht="18.75" customHeight="1" x14ac:dyDescent="0.15">
      <c r="A78" s="6">
        <v>72</v>
      </c>
      <c r="B78" s="19"/>
      <c r="C78" s="20"/>
      <c r="D78" s="3" t="str">
        <f t="shared" si="4"/>
        <v/>
      </c>
      <c r="E78" s="11" t="str">
        <f>IF(B78="","",IFERROR(VLOOKUP(D78,データ!$A$1:$B$39,2,FALSE),"エラー"))</f>
        <v/>
      </c>
      <c r="F78" s="11" t="str">
        <f t="shared" si="5"/>
        <v/>
      </c>
      <c r="G78" s="11" t="str">
        <f>IF(B78="","",IFERROR(VLOOKUP(F78,データ!$D$1:$E$9,2,FALSE),"エラー"))</f>
        <v/>
      </c>
      <c r="H78" s="14" t="str">
        <f t="shared" si="6"/>
        <v/>
      </c>
      <c r="I78" s="14" t="str">
        <f t="shared" si="7"/>
        <v/>
      </c>
    </row>
    <row r="79" spans="1:9" ht="18.75" customHeight="1" x14ac:dyDescent="0.15">
      <c r="A79" s="6">
        <v>73</v>
      </c>
      <c r="B79" s="19"/>
      <c r="C79" s="20"/>
      <c r="D79" s="3" t="str">
        <f t="shared" si="4"/>
        <v/>
      </c>
      <c r="E79" s="11" t="str">
        <f>IF(B79="","",IFERROR(VLOOKUP(D79,データ!$A$1:$B$39,2,FALSE),"エラー"))</f>
        <v/>
      </c>
      <c r="F79" s="11" t="str">
        <f t="shared" si="5"/>
        <v/>
      </c>
      <c r="G79" s="11" t="str">
        <f>IF(B79="","",IFERROR(VLOOKUP(F79,データ!$D$1:$E$9,2,FALSE),"エラー"))</f>
        <v/>
      </c>
      <c r="H79" s="14" t="str">
        <f t="shared" si="6"/>
        <v/>
      </c>
      <c r="I79" s="14" t="str">
        <f t="shared" si="7"/>
        <v/>
      </c>
    </row>
    <row r="80" spans="1:9" ht="18.75" customHeight="1" x14ac:dyDescent="0.15">
      <c r="A80" s="6">
        <v>74</v>
      </c>
      <c r="B80" s="19"/>
      <c r="C80" s="20"/>
      <c r="D80" s="3" t="str">
        <f t="shared" si="4"/>
        <v/>
      </c>
      <c r="E80" s="11" t="str">
        <f>IF(B80="","",IFERROR(VLOOKUP(D80,データ!$A$1:$B$39,2,FALSE),"エラー"))</f>
        <v/>
      </c>
      <c r="F80" s="11" t="str">
        <f t="shared" si="5"/>
        <v/>
      </c>
      <c r="G80" s="11" t="str">
        <f>IF(B80="","",IFERROR(VLOOKUP(F80,データ!$D$1:$E$9,2,FALSE),"エラー"))</f>
        <v/>
      </c>
      <c r="H80" s="14" t="str">
        <f t="shared" si="6"/>
        <v/>
      </c>
      <c r="I80" s="14" t="str">
        <f t="shared" si="7"/>
        <v/>
      </c>
    </row>
    <row r="81" spans="1:9" ht="18.75" customHeight="1" x14ac:dyDescent="0.15">
      <c r="A81" s="6">
        <v>75</v>
      </c>
      <c r="B81" s="19"/>
      <c r="C81" s="20"/>
      <c r="D81" s="3" t="str">
        <f t="shared" si="4"/>
        <v/>
      </c>
      <c r="E81" s="11" t="str">
        <f>IF(B81="","",IFERROR(VLOOKUP(D81,データ!$A$1:$B$39,2,FALSE),"エラー"))</f>
        <v/>
      </c>
      <c r="F81" s="11" t="str">
        <f t="shared" si="5"/>
        <v/>
      </c>
      <c r="G81" s="11" t="str">
        <f>IF(B81="","",IFERROR(VLOOKUP(F81,データ!$D$1:$E$9,2,FALSE),"エラー"))</f>
        <v/>
      </c>
      <c r="H81" s="14" t="str">
        <f t="shared" si="6"/>
        <v/>
      </c>
      <c r="I81" s="14" t="str">
        <f t="shared" si="7"/>
        <v/>
      </c>
    </row>
    <row r="82" spans="1:9" ht="18.75" customHeight="1" x14ac:dyDescent="0.15">
      <c r="A82" s="6">
        <v>76</v>
      </c>
      <c r="B82" s="19"/>
      <c r="C82" s="20"/>
      <c r="D82" s="3" t="str">
        <f t="shared" si="4"/>
        <v/>
      </c>
      <c r="E82" s="11" t="str">
        <f>IF(B82="","",IFERROR(VLOOKUP(D82,データ!$A$1:$B$39,2,FALSE),"エラー"))</f>
        <v/>
      </c>
      <c r="F82" s="11" t="str">
        <f t="shared" si="5"/>
        <v/>
      </c>
      <c r="G82" s="11" t="str">
        <f>IF(B82="","",IFERROR(VLOOKUP(F82,データ!$D$1:$E$9,2,FALSE),"エラー"))</f>
        <v/>
      </c>
      <c r="H82" s="14" t="str">
        <f t="shared" si="6"/>
        <v/>
      </c>
      <c r="I82" s="14" t="str">
        <f t="shared" si="7"/>
        <v/>
      </c>
    </row>
    <row r="83" spans="1:9" ht="18.75" customHeight="1" x14ac:dyDescent="0.15">
      <c r="A83" s="6">
        <v>77</v>
      </c>
      <c r="B83" s="19"/>
      <c r="C83" s="20"/>
      <c r="D83" s="3" t="str">
        <f t="shared" si="4"/>
        <v/>
      </c>
      <c r="E83" s="11" t="str">
        <f>IF(B83="","",IFERROR(VLOOKUP(D83,データ!$A$1:$B$39,2,FALSE),"エラー"))</f>
        <v/>
      </c>
      <c r="F83" s="11" t="str">
        <f t="shared" si="5"/>
        <v/>
      </c>
      <c r="G83" s="11" t="str">
        <f>IF(B83="","",IFERROR(VLOOKUP(F83,データ!$D$1:$E$9,2,FALSE),"エラー"))</f>
        <v/>
      </c>
      <c r="H83" s="14" t="str">
        <f t="shared" si="6"/>
        <v/>
      </c>
      <c r="I83" s="14" t="str">
        <f t="shared" si="7"/>
        <v/>
      </c>
    </row>
    <row r="84" spans="1:9" ht="18.75" customHeight="1" x14ac:dyDescent="0.15">
      <c r="A84" s="6">
        <v>78</v>
      </c>
      <c r="B84" s="19"/>
      <c r="C84" s="20"/>
      <c r="D84" s="3" t="str">
        <f t="shared" si="4"/>
        <v/>
      </c>
      <c r="E84" s="11" t="str">
        <f>IF(B84="","",IFERROR(VLOOKUP(D84,データ!$A$1:$B$39,2,FALSE),"エラー"))</f>
        <v/>
      </c>
      <c r="F84" s="11" t="str">
        <f t="shared" si="5"/>
        <v/>
      </c>
      <c r="G84" s="11" t="str">
        <f>IF(B84="","",IFERROR(VLOOKUP(F84,データ!$D$1:$E$9,2,FALSE),"エラー"))</f>
        <v/>
      </c>
      <c r="H84" s="14" t="str">
        <f t="shared" si="6"/>
        <v/>
      </c>
      <c r="I84" s="14" t="str">
        <f t="shared" si="7"/>
        <v/>
      </c>
    </row>
    <row r="85" spans="1:9" ht="18.75" customHeight="1" x14ac:dyDescent="0.15">
      <c r="A85" s="6">
        <v>79</v>
      </c>
      <c r="B85" s="19"/>
      <c r="C85" s="20"/>
      <c r="D85" s="3" t="str">
        <f t="shared" si="4"/>
        <v/>
      </c>
      <c r="E85" s="11" t="str">
        <f>IF(B85="","",IFERROR(VLOOKUP(D85,データ!$A$1:$B$39,2,FALSE),"エラー"))</f>
        <v/>
      </c>
      <c r="F85" s="11" t="str">
        <f t="shared" si="5"/>
        <v/>
      </c>
      <c r="G85" s="11" t="str">
        <f>IF(B85="","",IFERROR(VLOOKUP(F85,データ!$D$1:$E$9,2,FALSE),"エラー"))</f>
        <v/>
      </c>
      <c r="H85" s="14" t="str">
        <f t="shared" si="6"/>
        <v/>
      </c>
      <c r="I85" s="14" t="str">
        <f t="shared" si="7"/>
        <v/>
      </c>
    </row>
    <row r="86" spans="1:9" ht="18.75" customHeight="1" x14ac:dyDescent="0.15">
      <c r="A86" s="6">
        <v>80</v>
      </c>
      <c r="B86" s="19"/>
      <c r="C86" s="20"/>
      <c r="D86" s="3" t="str">
        <f t="shared" si="4"/>
        <v/>
      </c>
      <c r="E86" s="11" t="str">
        <f>IF(B86="","",IFERROR(VLOOKUP(D86,データ!$A$1:$B$39,2,FALSE),"エラー"))</f>
        <v/>
      </c>
      <c r="F86" s="11" t="str">
        <f t="shared" si="5"/>
        <v/>
      </c>
      <c r="G86" s="11" t="str">
        <f>IF(B86="","",IFERROR(VLOOKUP(F86,データ!$D$1:$E$9,2,FALSE),"エラー"))</f>
        <v/>
      </c>
      <c r="H86" s="14" t="str">
        <f t="shared" si="6"/>
        <v/>
      </c>
      <c r="I86" s="14" t="str">
        <f t="shared" si="7"/>
        <v/>
      </c>
    </row>
    <row r="87" spans="1:9" ht="18.75" customHeight="1" x14ac:dyDescent="0.15">
      <c r="A87" s="6">
        <v>81</v>
      </c>
      <c r="B87" s="19"/>
      <c r="C87" s="20"/>
      <c r="D87" s="3" t="str">
        <f t="shared" si="4"/>
        <v/>
      </c>
      <c r="E87" s="11" t="str">
        <f>IF(B87="","",IFERROR(VLOOKUP(D87,データ!$A$1:$B$39,2,FALSE),"エラー"))</f>
        <v/>
      </c>
      <c r="F87" s="11" t="str">
        <f t="shared" si="5"/>
        <v/>
      </c>
      <c r="G87" s="11" t="str">
        <f>IF(B87="","",IFERROR(VLOOKUP(F87,データ!$D$1:$E$9,2,FALSE),"エラー"))</f>
        <v/>
      </c>
      <c r="H87" s="14" t="str">
        <f t="shared" si="6"/>
        <v/>
      </c>
      <c r="I87" s="14" t="str">
        <f t="shared" si="7"/>
        <v/>
      </c>
    </row>
    <row r="88" spans="1:9" ht="18.75" customHeight="1" x14ac:dyDescent="0.15">
      <c r="A88" s="6">
        <v>82</v>
      </c>
      <c r="B88" s="19"/>
      <c r="C88" s="20"/>
      <c r="D88" s="3" t="str">
        <f t="shared" si="4"/>
        <v/>
      </c>
      <c r="E88" s="11" t="str">
        <f>IF(B88="","",IFERROR(VLOOKUP(D88,データ!$A$1:$B$39,2,FALSE),"エラー"))</f>
        <v/>
      </c>
      <c r="F88" s="11" t="str">
        <f t="shared" si="5"/>
        <v/>
      </c>
      <c r="G88" s="11" t="str">
        <f>IF(B88="","",IFERROR(VLOOKUP(F88,データ!$D$1:$E$9,2,FALSE),"エラー"))</f>
        <v/>
      </c>
      <c r="H88" s="14" t="str">
        <f t="shared" si="6"/>
        <v/>
      </c>
      <c r="I88" s="14" t="str">
        <f t="shared" si="7"/>
        <v/>
      </c>
    </row>
    <row r="89" spans="1:9" ht="18.75" customHeight="1" x14ac:dyDescent="0.15">
      <c r="A89" s="6">
        <v>83</v>
      </c>
      <c r="B89" s="19"/>
      <c r="C89" s="20"/>
      <c r="D89" s="3" t="str">
        <f t="shared" si="4"/>
        <v/>
      </c>
      <c r="E89" s="11" t="str">
        <f>IF(B89="","",IFERROR(VLOOKUP(D89,データ!$A$1:$B$39,2,FALSE),"エラー"))</f>
        <v/>
      </c>
      <c r="F89" s="11" t="str">
        <f t="shared" si="5"/>
        <v/>
      </c>
      <c r="G89" s="11" t="str">
        <f>IF(B89="","",IFERROR(VLOOKUP(F89,データ!$D$1:$E$9,2,FALSE),"エラー"))</f>
        <v/>
      </c>
      <c r="H89" s="14" t="str">
        <f t="shared" si="6"/>
        <v/>
      </c>
      <c r="I89" s="14" t="str">
        <f t="shared" si="7"/>
        <v/>
      </c>
    </row>
    <row r="90" spans="1:9" ht="18.75" customHeight="1" x14ac:dyDescent="0.15">
      <c r="A90" s="6">
        <v>84</v>
      </c>
      <c r="B90" s="19"/>
      <c r="C90" s="20"/>
      <c r="D90" s="3" t="str">
        <f t="shared" si="4"/>
        <v/>
      </c>
      <c r="E90" s="11" t="str">
        <f>IF(B90="","",IFERROR(VLOOKUP(D90,データ!$A$1:$B$39,2,FALSE),"エラー"))</f>
        <v/>
      </c>
      <c r="F90" s="11" t="str">
        <f t="shared" si="5"/>
        <v/>
      </c>
      <c r="G90" s="11" t="str">
        <f>IF(B90="","",IFERROR(VLOOKUP(F90,データ!$D$1:$E$9,2,FALSE),"エラー"))</f>
        <v/>
      </c>
      <c r="H90" s="14" t="str">
        <f t="shared" si="6"/>
        <v/>
      </c>
      <c r="I90" s="14" t="str">
        <f t="shared" si="7"/>
        <v/>
      </c>
    </row>
    <row r="91" spans="1:9" ht="18.75" customHeight="1" x14ac:dyDescent="0.15">
      <c r="A91" s="6">
        <v>85</v>
      </c>
      <c r="B91" s="19"/>
      <c r="C91" s="20"/>
      <c r="D91" s="3" t="str">
        <f t="shared" si="4"/>
        <v/>
      </c>
      <c r="E91" s="11" t="str">
        <f>IF(B91="","",IFERROR(VLOOKUP(D91,データ!$A$1:$B$39,2,FALSE),"エラー"))</f>
        <v/>
      </c>
      <c r="F91" s="11" t="str">
        <f t="shared" si="5"/>
        <v/>
      </c>
      <c r="G91" s="11" t="str">
        <f>IF(B91="","",IFERROR(VLOOKUP(F91,データ!$D$1:$E$9,2,FALSE),"エラー"))</f>
        <v/>
      </c>
      <c r="H91" s="14" t="str">
        <f t="shared" si="6"/>
        <v/>
      </c>
      <c r="I91" s="14" t="str">
        <f t="shared" si="7"/>
        <v/>
      </c>
    </row>
    <row r="92" spans="1:9" ht="18.75" customHeight="1" x14ac:dyDescent="0.15">
      <c r="A92" s="6">
        <v>86</v>
      </c>
      <c r="B92" s="19"/>
      <c r="C92" s="20"/>
      <c r="D92" s="3" t="str">
        <f t="shared" si="4"/>
        <v/>
      </c>
      <c r="E92" s="11" t="str">
        <f>IF(B92="","",IFERROR(VLOOKUP(D92,データ!$A$1:$B$39,2,FALSE),"エラー"))</f>
        <v/>
      </c>
      <c r="F92" s="11" t="str">
        <f t="shared" si="5"/>
        <v/>
      </c>
      <c r="G92" s="11" t="str">
        <f>IF(B92="","",IFERROR(VLOOKUP(F92,データ!$D$1:$E$9,2,FALSE),"エラー"))</f>
        <v/>
      </c>
      <c r="H92" s="14" t="str">
        <f t="shared" si="6"/>
        <v/>
      </c>
      <c r="I92" s="14" t="str">
        <f t="shared" si="7"/>
        <v/>
      </c>
    </row>
    <row r="93" spans="1:9" ht="18.75" customHeight="1" x14ac:dyDescent="0.15">
      <c r="A93" s="6">
        <v>87</v>
      </c>
      <c r="B93" s="19"/>
      <c r="C93" s="20"/>
      <c r="D93" s="3" t="str">
        <f t="shared" si="4"/>
        <v/>
      </c>
      <c r="E93" s="11" t="str">
        <f>IF(B93="","",IFERROR(VLOOKUP(D93,データ!$A$1:$B$39,2,FALSE),"エラー"))</f>
        <v/>
      </c>
      <c r="F93" s="11" t="str">
        <f t="shared" si="5"/>
        <v/>
      </c>
      <c r="G93" s="11" t="str">
        <f>IF(B93="","",IFERROR(VLOOKUP(F93,データ!$D$1:$E$9,2,FALSE),"エラー"))</f>
        <v/>
      </c>
      <c r="H93" s="14" t="str">
        <f t="shared" si="6"/>
        <v/>
      </c>
      <c r="I93" s="14" t="str">
        <f t="shared" si="7"/>
        <v/>
      </c>
    </row>
    <row r="94" spans="1:9" ht="18.75" customHeight="1" x14ac:dyDescent="0.15">
      <c r="A94" s="6">
        <v>88</v>
      </c>
      <c r="B94" s="19"/>
      <c r="C94" s="20"/>
      <c r="D94" s="3" t="str">
        <f t="shared" si="4"/>
        <v/>
      </c>
      <c r="E94" s="11" t="str">
        <f>IF(B94="","",IFERROR(VLOOKUP(D94,データ!$A$1:$B$39,2,FALSE),"エラー"))</f>
        <v/>
      </c>
      <c r="F94" s="11" t="str">
        <f t="shared" si="5"/>
        <v/>
      </c>
      <c r="G94" s="11" t="str">
        <f>IF(B94="","",IFERROR(VLOOKUP(F94,データ!$D$1:$E$9,2,FALSE),"エラー"))</f>
        <v/>
      </c>
      <c r="H94" s="14" t="str">
        <f t="shared" si="6"/>
        <v/>
      </c>
      <c r="I94" s="14" t="str">
        <f t="shared" si="7"/>
        <v/>
      </c>
    </row>
    <row r="95" spans="1:9" ht="18.75" customHeight="1" x14ac:dyDescent="0.15">
      <c r="A95" s="6">
        <v>89</v>
      </c>
      <c r="B95" s="19"/>
      <c r="C95" s="20"/>
      <c r="D95" s="3" t="str">
        <f t="shared" si="4"/>
        <v/>
      </c>
      <c r="E95" s="11" t="str">
        <f>IF(B95="","",IFERROR(VLOOKUP(D95,データ!$A$1:$B$39,2,FALSE),"エラー"))</f>
        <v/>
      </c>
      <c r="F95" s="11" t="str">
        <f t="shared" si="5"/>
        <v/>
      </c>
      <c r="G95" s="11" t="str">
        <f>IF(B95="","",IFERROR(VLOOKUP(F95,データ!$D$1:$E$9,2,FALSE),"エラー"))</f>
        <v/>
      </c>
      <c r="H95" s="14" t="str">
        <f t="shared" si="6"/>
        <v/>
      </c>
      <c r="I95" s="14" t="str">
        <f t="shared" si="7"/>
        <v/>
      </c>
    </row>
    <row r="96" spans="1:9" ht="18.75" customHeight="1" x14ac:dyDescent="0.15">
      <c r="A96" s="6">
        <v>90</v>
      </c>
      <c r="B96" s="19"/>
      <c r="C96" s="20"/>
      <c r="D96" s="3" t="str">
        <f t="shared" si="4"/>
        <v/>
      </c>
      <c r="E96" s="11" t="str">
        <f>IF(B96="","",IFERROR(VLOOKUP(D96,データ!$A$1:$B$39,2,FALSE),"エラー"))</f>
        <v/>
      </c>
      <c r="F96" s="11" t="str">
        <f t="shared" si="5"/>
        <v/>
      </c>
      <c r="G96" s="11" t="str">
        <f>IF(B96="","",IFERROR(VLOOKUP(F96,データ!$D$1:$E$9,2,FALSE),"エラー"))</f>
        <v/>
      </c>
      <c r="H96" s="14" t="str">
        <f t="shared" si="6"/>
        <v/>
      </c>
      <c r="I96" s="14" t="str">
        <f t="shared" si="7"/>
        <v/>
      </c>
    </row>
    <row r="97" spans="1:9" ht="18.75" customHeight="1" x14ac:dyDescent="0.15">
      <c r="A97" s="6">
        <v>91</v>
      </c>
      <c r="B97" s="19"/>
      <c r="C97" s="20"/>
      <c r="D97" s="3" t="str">
        <f t="shared" si="4"/>
        <v/>
      </c>
      <c r="E97" s="11" t="str">
        <f>IF(B97="","",IFERROR(VLOOKUP(D97,データ!$A$1:$B$39,2,FALSE),"エラー"))</f>
        <v/>
      </c>
      <c r="F97" s="11" t="str">
        <f t="shared" si="5"/>
        <v/>
      </c>
      <c r="G97" s="11" t="str">
        <f>IF(B97="","",IFERROR(VLOOKUP(F97,データ!$D$1:$E$9,2,FALSE),"エラー"))</f>
        <v/>
      </c>
      <c r="H97" s="14" t="str">
        <f t="shared" si="6"/>
        <v/>
      </c>
      <c r="I97" s="14" t="str">
        <f t="shared" si="7"/>
        <v/>
      </c>
    </row>
    <row r="98" spans="1:9" ht="18.75" customHeight="1" x14ac:dyDescent="0.15">
      <c r="A98" s="6">
        <v>92</v>
      </c>
      <c r="B98" s="19"/>
      <c r="C98" s="20"/>
      <c r="D98" s="3" t="str">
        <f t="shared" si="4"/>
        <v/>
      </c>
      <c r="E98" s="11" t="str">
        <f>IF(B98="","",IFERROR(VLOOKUP(D98,データ!$A$1:$B$39,2,FALSE),"エラー"))</f>
        <v/>
      </c>
      <c r="F98" s="11" t="str">
        <f t="shared" si="5"/>
        <v/>
      </c>
      <c r="G98" s="11" t="str">
        <f>IF(B98="","",IFERROR(VLOOKUP(F98,データ!$D$1:$E$9,2,FALSE),"エラー"))</f>
        <v/>
      </c>
      <c r="H98" s="14" t="str">
        <f t="shared" si="6"/>
        <v/>
      </c>
      <c r="I98" s="14" t="str">
        <f t="shared" si="7"/>
        <v/>
      </c>
    </row>
    <row r="99" spans="1:9" ht="18.75" customHeight="1" x14ac:dyDescent="0.15">
      <c r="A99" s="6">
        <v>93</v>
      </c>
      <c r="B99" s="19"/>
      <c r="C99" s="20"/>
      <c r="D99" s="3" t="str">
        <f t="shared" si="4"/>
        <v/>
      </c>
      <c r="E99" s="11" t="str">
        <f>IF(B99="","",IFERROR(VLOOKUP(D99,データ!$A$1:$B$39,2,FALSE),"エラー"))</f>
        <v/>
      </c>
      <c r="F99" s="11" t="str">
        <f t="shared" si="5"/>
        <v/>
      </c>
      <c r="G99" s="11" t="str">
        <f>IF(B99="","",IFERROR(VLOOKUP(F99,データ!$D$1:$E$9,2,FALSE),"エラー"))</f>
        <v/>
      </c>
      <c r="H99" s="14" t="str">
        <f t="shared" si="6"/>
        <v/>
      </c>
      <c r="I99" s="14" t="str">
        <f t="shared" si="7"/>
        <v/>
      </c>
    </row>
    <row r="100" spans="1:9" ht="18.75" customHeight="1" x14ac:dyDescent="0.15">
      <c r="A100" s="6">
        <v>94</v>
      </c>
      <c r="B100" s="19"/>
      <c r="C100" s="20"/>
      <c r="D100" s="3" t="str">
        <f t="shared" si="4"/>
        <v/>
      </c>
      <c r="E100" s="11" t="str">
        <f>IF(B100="","",IFERROR(VLOOKUP(D100,データ!$A$1:$B$39,2,FALSE),"エラー"))</f>
        <v/>
      </c>
      <c r="F100" s="11" t="str">
        <f t="shared" si="5"/>
        <v/>
      </c>
      <c r="G100" s="11" t="str">
        <f>IF(B100="","",IFERROR(VLOOKUP(F100,データ!$D$1:$E$9,2,FALSE),"エラー"))</f>
        <v/>
      </c>
      <c r="H100" s="14" t="str">
        <f t="shared" si="6"/>
        <v/>
      </c>
      <c r="I100" s="14" t="str">
        <f t="shared" si="7"/>
        <v/>
      </c>
    </row>
    <row r="101" spans="1:9" ht="18.75" customHeight="1" x14ac:dyDescent="0.15">
      <c r="A101" s="6">
        <v>95</v>
      </c>
      <c r="B101" s="19"/>
      <c r="C101" s="20"/>
      <c r="D101" s="3" t="str">
        <f t="shared" si="4"/>
        <v/>
      </c>
      <c r="E101" s="11" t="str">
        <f>IF(B101="","",IFERROR(VLOOKUP(D101,データ!$A$1:$B$39,2,FALSE),"エラー"))</f>
        <v/>
      </c>
      <c r="F101" s="11" t="str">
        <f t="shared" si="5"/>
        <v/>
      </c>
      <c r="G101" s="11" t="str">
        <f>IF(B101="","",IFERROR(VLOOKUP(F101,データ!$D$1:$E$9,2,FALSE),"エラー"))</f>
        <v/>
      </c>
      <c r="H101" s="14" t="str">
        <f t="shared" si="6"/>
        <v/>
      </c>
      <c r="I101" s="14" t="str">
        <f t="shared" si="7"/>
        <v/>
      </c>
    </row>
    <row r="102" spans="1:9" ht="18.75" customHeight="1" x14ac:dyDescent="0.15">
      <c r="A102" s="6">
        <v>96</v>
      </c>
      <c r="B102" s="19"/>
      <c r="C102" s="20"/>
      <c r="D102" s="3" t="str">
        <f t="shared" si="4"/>
        <v/>
      </c>
      <c r="E102" s="11" t="str">
        <f>IF(B102="","",IFERROR(VLOOKUP(D102,データ!$A$1:$B$39,2,FALSE),"エラー"))</f>
        <v/>
      </c>
      <c r="F102" s="11" t="str">
        <f t="shared" si="5"/>
        <v/>
      </c>
      <c r="G102" s="11" t="str">
        <f>IF(B102="","",IFERROR(VLOOKUP(F102,データ!$D$1:$E$9,2,FALSE),"エラー"))</f>
        <v/>
      </c>
      <c r="H102" s="14" t="str">
        <f t="shared" si="6"/>
        <v/>
      </c>
      <c r="I102" s="14" t="str">
        <f t="shared" si="7"/>
        <v/>
      </c>
    </row>
    <row r="103" spans="1:9" ht="18.75" customHeight="1" x14ac:dyDescent="0.15">
      <c r="A103" s="6">
        <v>97</v>
      </c>
      <c r="B103" s="19"/>
      <c r="C103" s="20"/>
      <c r="D103" s="3" t="str">
        <f t="shared" si="4"/>
        <v/>
      </c>
      <c r="E103" s="11" t="str">
        <f>IF(B103="","",IFERROR(VLOOKUP(D103,データ!$A$1:$B$39,2,FALSE),"エラー"))</f>
        <v/>
      </c>
      <c r="F103" s="11" t="str">
        <f t="shared" si="5"/>
        <v/>
      </c>
      <c r="G103" s="11" t="str">
        <f>IF(B103="","",IFERROR(VLOOKUP(F103,データ!$D$1:$E$9,2,FALSE),"エラー"))</f>
        <v/>
      </c>
      <c r="H103" s="14" t="str">
        <f t="shared" si="6"/>
        <v/>
      </c>
      <c r="I103" s="14" t="str">
        <f t="shared" si="7"/>
        <v/>
      </c>
    </row>
    <row r="104" spans="1:9" ht="18.75" customHeight="1" x14ac:dyDescent="0.15">
      <c r="A104" s="6">
        <v>98</v>
      </c>
      <c r="B104" s="19"/>
      <c r="C104" s="20"/>
      <c r="D104" s="3" t="str">
        <f t="shared" si="4"/>
        <v/>
      </c>
      <c r="E104" s="11" t="str">
        <f>IF(B104="","",IFERROR(VLOOKUP(D104,データ!$A$1:$B$39,2,FALSE),"エラー"))</f>
        <v/>
      </c>
      <c r="F104" s="11" t="str">
        <f t="shared" si="5"/>
        <v/>
      </c>
      <c r="G104" s="11" t="str">
        <f>IF(B104="","",IFERROR(VLOOKUP(F104,データ!$D$1:$E$9,2,FALSE),"エラー"))</f>
        <v/>
      </c>
      <c r="H104" s="14" t="str">
        <f t="shared" si="6"/>
        <v/>
      </c>
      <c r="I104" s="14" t="str">
        <f t="shared" si="7"/>
        <v/>
      </c>
    </row>
    <row r="105" spans="1:9" ht="18.75" customHeight="1" x14ac:dyDescent="0.15">
      <c r="A105" s="6">
        <v>99</v>
      </c>
      <c r="B105" s="19"/>
      <c r="C105" s="20"/>
      <c r="D105" s="3" t="str">
        <f t="shared" si="4"/>
        <v/>
      </c>
      <c r="E105" s="11" t="str">
        <f>IF(B105="","",IFERROR(VLOOKUP(D105,データ!$A$1:$B$39,2,FALSE),"エラー"))</f>
        <v/>
      </c>
      <c r="F105" s="11" t="str">
        <f t="shared" si="5"/>
        <v/>
      </c>
      <c r="G105" s="11" t="str">
        <f>IF(B105="","",IFERROR(VLOOKUP(F105,データ!$D$1:$E$9,2,FALSE),"エラー"))</f>
        <v/>
      </c>
      <c r="H105" s="14" t="str">
        <f t="shared" si="6"/>
        <v/>
      </c>
      <c r="I105" s="14" t="str">
        <f t="shared" si="7"/>
        <v/>
      </c>
    </row>
    <row r="106" spans="1:9" ht="18.75" customHeight="1" x14ac:dyDescent="0.15">
      <c r="A106" s="6">
        <v>100</v>
      </c>
      <c r="B106" s="19"/>
      <c r="C106" s="20"/>
      <c r="D106" s="3" t="str">
        <f t="shared" si="4"/>
        <v/>
      </c>
      <c r="E106" s="11" t="str">
        <f>IF(B106="","",IFERROR(VLOOKUP(D106,データ!$A$1:$B$39,2,FALSE),"エラー"))</f>
        <v/>
      </c>
      <c r="F106" s="11" t="str">
        <f t="shared" si="5"/>
        <v/>
      </c>
      <c r="G106" s="11" t="str">
        <f>IF(B106="","",IFERROR(VLOOKUP(F106,データ!$D$1:$E$9,2,FALSE),"エラー"))</f>
        <v/>
      </c>
      <c r="H106" s="14" t="str">
        <f t="shared" si="6"/>
        <v/>
      </c>
      <c r="I106" s="14" t="str">
        <f t="shared" si="7"/>
        <v/>
      </c>
    </row>
    <row r="107" spans="1:9" ht="18.75" customHeight="1" x14ac:dyDescent="0.15">
      <c r="A107" s="6">
        <v>101</v>
      </c>
      <c r="B107" s="19"/>
      <c r="C107" s="20"/>
      <c r="D107" s="3" t="str">
        <f t="shared" si="4"/>
        <v/>
      </c>
      <c r="E107" s="11" t="str">
        <f>IF(B107="","",IFERROR(VLOOKUP(D107,データ!$A$1:$B$39,2,FALSE),"エラー"))</f>
        <v/>
      </c>
      <c r="F107" s="11" t="str">
        <f t="shared" si="5"/>
        <v/>
      </c>
      <c r="G107" s="11" t="str">
        <f>IF(B107="","",IFERROR(VLOOKUP(F107,データ!$D$1:$E$9,2,FALSE),"エラー"))</f>
        <v/>
      </c>
      <c r="H107" s="14" t="str">
        <f t="shared" si="6"/>
        <v/>
      </c>
      <c r="I107" s="14" t="str">
        <f t="shared" si="7"/>
        <v/>
      </c>
    </row>
    <row r="108" spans="1:9" ht="18.75" customHeight="1" x14ac:dyDescent="0.15">
      <c r="A108" s="6">
        <v>102</v>
      </c>
      <c r="B108" s="19"/>
      <c r="C108" s="20"/>
      <c r="D108" s="3" t="str">
        <f t="shared" si="4"/>
        <v/>
      </c>
      <c r="E108" s="11" t="str">
        <f>IF(B108="","",IFERROR(VLOOKUP(D108,データ!$A$1:$B$39,2,FALSE),"エラー"))</f>
        <v/>
      </c>
      <c r="F108" s="11" t="str">
        <f t="shared" si="5"/>
        <v/>
      </c>
      <c r="G108" s="11" t="str">
        <f>IF(B108="","",IFERROR(VLOOKUP(F108,データ!$D$1:$E$9,2,FALSE),"エラー"))</f>
        <v/>
      </c>
      <c r="H108" s="14" t="str">
        <f t="shared" si="6"/>
        <v/>
      </c>
      <c r="I108" s="14" t="str">
        <f t="shared" si="7"/>
        <v/>
      </c>
    </row>
    <row r="109" spans="1:9" ht="18.75" customHeight="1" x14ac:dyDescent="0.15">
      <c r="A109" s="6">
        <v>103</v>
      </c>
      <c r="B109" s="19"/>
      <c r="C109" s="20"/>
      <c r="D109" s="3" t="str">
        <f t="shared" si="4"/>
        <v/>
      </c>
      <c r="E109" s="11" t="str">
        <f>IF(B109="","",IFERROR(VLOOKUP(D109,データ!$A$1:$B$39,2,FALSE),"エラー"))</f>
        <v/>
      </c>
      <c r="F109" s="11" t="str">
        <f t="shared" si="5"/>
        <v/>
      </c>
      <c r="G109" s="11" t="str">
        <f>IF(B109="","",IFERROR(VLOOKUP(F109,データ!$D$1:$E$9,2,FALSE),"エラー"))</f>
        <v/>
      </c>
      <c r="H109" s="14" t="str">
        <f t="shared" si="6"/>
        <v/>
      </c>
      <c r="I109" s="14" t="str">
        <f t="shared" si="7"/>
        <v/>
      </c>
    </row>
    <row r="110" spans="1:9" ht="18.75" customHeight="1" x14ac:dyDescent="0.15">
      <c r="A110" s="6">
        <v>104</v>
      </c>
      <c r="B110" s="19"/>
      <c r="C110" s="20"/>
      <c r="D110" s="3" t="str">
        <f t="shared" si="4"/>
        <v/>
      </c>
      <c r="E110" s="11" t="str">
        <f>IF(B110="","",IFERROR(VLOOKUP(D110,データ!$A$1:$B$39,2,FALSE),"エラー"))</f>
        <v/>
      </c>
      <c r="F110" s="11" t="str">
        <f t="shared" si="5"/>
        <v/>
      </c>
      <c r="G110" s="11" t="str">
        <f>IF(B110="","",IFERROR(VLOOKUP(F110,データ!$D$1:$E$9,2,FALSE),"エラー"))</f>
        <v/>
      </c>
      <c r="H110" s="14" t="str">
        <f t="shared" si="6"/>
        <v/>
      </c>
      <c r="I110" s="14" t="str">
        <f t="shared" si="7"/>
        <v/>
      </c>
    </row>
    <row r="111" spans="1:9" ht="18.75" customHeight="1" x14ac:dyDescent="0.15">
      <c r="A111" s="6">
        <v>105</v>
      </c>
      <c r="B111" s="19"/>
      <c r="C111" s="20"/>
      <c r="D111" s="3" t="str">
        <f t="shared" si="4"/>
        <v/>
      </c>
      <c r="E111" s="11" t="str">
        <f>IF(B111="","",IFERROR(VLOOKUP(D111,データ!$A$1:$B$39,2,FALSE),"エラー"))</f>
        <v/>
      </c>
      <c r="F111" s="11" t="str">
        <f t="shared" si="5"/>
        <v/>
      </c>
      <c r="G111" s="11" t="str">
        <f>IF(B111="","",IFERROR(VLOOKUP(F111,データ!$D$1:$E$9,2,FALSE),"エラー"))</f>
        <v/>
      </c>
      <c r="H111" s="14" t="str">
        <f t="shared" si="6"/>
        <v/>
      </c>
      <c r="I111" s="14" t="str">
        <f t="shared" si="7"/>
        <v/>
      </c>
    </row>
    <row r="112" spans="1:9" ht="18.75" customHeight="1" x14ac:dyDescent="0.15">
      <c r="A112" s="6">
        <v>106</v>
      </c>
      <c r="B112" s="19"/>
      <c r="C112" s="20"/>
      <c r="D112" s="3" t="str">
        <f t="shared" si="4"/>
        <v/>
      </c>
      <c r="E112" s="11" t="str">
        <f>IF(B112="","",IFERROR(VLOOKUP(D112,データ!$A$1:$B$39,2,FALSE),"エラー"))</f>
        <v/>
      </c>
      <c r="F112" s="11" t="str">
        <f t="shared" si="5"/>
        <v/>
      </c>
      <c r="G112" s="11" t="str">
        <f>IF(B112="","",IFERROR(VLOOKUP(F112,データ!$D$1:$E$9,2,FALSE),"エラー"))</f>
        <v/>
      </c>
      <c r="H112" s="14" t="str">
        <f t="shared" si="6"/>
        <v/>
      </c>
      <c r="I112" s="14" t="str">
        <f t="shared" si="7"/>
        <v/>
      </c>
    </row>
    <row r="113" spans="1:9" ht="18.75" customHeight="1" x14ac:dyDescent="0.15">
      <c r="A113" s="6">
        <v>107</v>
      </c>
      <c r="B113" s="19"/>
      <c r="C113" s="20"/>
      <c r="D113" s="3" t="str">
        <f t="shared" si="4"/>
        <v/>
      </c>
      <c r="E113" s="11" t="str">
        <f>IF(B113="","",IFERROR(VLOOKUP(D113,データ!$A$1:$B$39,2,FALSE),"エラー"))</f>
        <v/>
      </c>
      <c r="F113" s="11" t="str">
        <f t="shared" si="5"/>
        <v/>
      </c>
      <c r="G113" s="11" t="str">
        <f>IF(B113="","",IFERROR(VLOOKUP(F113,データ!$D$1:$E$9,2,FALSE),"エラー"))</f>
        <v/>
      </c>
      <c r="H113" s="14" t="str">
        <f t="shared" si="6"/>
        <v/>
      </c>
      <c r="I113" s="14" t="str">
        <f t="shared" si="7"/>
        <v/>
      </c>
    </row>
    <row r="114" spans="1:9" ht="18.75" customHeight="1" x14ac:dyDescent="0.15">
      <c r="A114" s="6">
        <v>108</v>
      </c>
      <c r="B114" s="19"/>
      <c r="C114" s="20"/>
      <c r="D114" s="3" t="str">
        <f t="shared" si="4"/>
        <v/>
      </c>
      <c r="E114" s="11" t="str">
        <f>IF(B114="","",IFERROR(VLOOKUP(D114,データ!$A$1:$B$39,2,FALSE),"エラー"))</f>
        <v/>
      </c>
      <c r="F114" s="11" t="str">
        <f t="shared" si="5"/>
        <v/>
      </c>
      <c r="G114" s="11" t="str">
        <f>IF(B114="","",IFERROR(VLOOKUP(F114,データ!$D$1:$E$9,2,FALSE),"エラー"))</f>
        <v/>
      </c>
      <c r="H114" s="14" t="str">
        <f t="shared" si="6"/>
        <v/>
      </c>
      <c r="I114" s="14" t="str">
        <f t="shared" si="7"/>
        <v/>
      </c>
    </row>
    <row r="115" spans="1:9" ht="18.75" customHeight="1" x14ac:dyDescent="0.15">
      <c r="A115" s="6">
        <v>109</v>
      </c>
      <c r="B115" s="19"/>
      <c r="C115" s="20"/>
      <c r="D115" s="3" t="str">
        <f t="shared" si="4"/>
        <v/>
      </c>
      <c r="E115" s="11" t="str">
        <f>IF(B115="","",IFERROR(VLOOKUP(D115,データ!$A$1:$B$39,2,FALSE),"エラー"))</f>
        <v/>
      </c>
      <c r="F115" s="11" t="str">
        <f t="shared" si="5"/>
        <v/>
      </c>
      <c r="G115" s="11" t="str">
        <f>IF(B115="","",IFERROR(VLOOKUP(F115,データ!$D$1:$E$9,2,FALSE),"エラー"))</f>
        <v/>
      </c>
      <c r="H115" s="14" t="str">
        <f t="shared" si="6"/>
        <v/>
      </c>
      <c r="I115" s="14" t="str">
        <f t="shared" si="7"/>
        <v/>
      </c>
    </row>
    <row r="116" spans="1:9" ht="18.75" customHeight="1" x14ac:dyDescent="0.15">
      <c r="A116" s="6">
        <v>110</v>
      </c>
      <c r="B116" s="19"/>
      <c r="C116" s="20"/>
      <c r="D116" s="3" t="str">
        <f t="shared" si="4"/>
        <v/>
      </c>
      <c r="E116" s="11" t="str">
        <f>IF(B116="","",IFERROR(VLOOKUP(D116,データ!$A$1:$B$39,2,FALSE),"エラー"))</f>
        <v/>
      </c>
      <c r="F116" s="11" t="str">
        <f t="shared" si="5"/>
        <v/>
      </c>
      <c r="G116" s="11" t="str">
        <f>IF(B116="","",IFERROR(VLOOKUP(F116,データ!$D$1:$E$9,2,FALSE),"エラー"))</f>
        <v/>
      </c>
      <c r="H116" s="14" t="str">
        <f t="shared" si="6"/>
        <v/>
      </c>
      <c r="I116" s="14" t="str">
        <f t="shared" si="7"/>
        <v/>
      </c>
    </row>
    <row r="117" spans="1:9" ht="18.75" customHeight="1" x14ac:dyDescent="0.15">
      <c r="A117" s="6">
        <v>111</v>
      </c>
      <c r="B117" s="19"/>
      <c r="C117" s="20"/>
      <c r="D117" s="3" t="str">
        <f t="shared" si="4"/>
        <v/>
      </c>
      <c r="E117" s="11" t="str">
        <f>IF(B117="","",IFERROR(VLOOKUP(D117,データ!$A$1:$B$39,2,FALSE),"エラー"))</f>
        <v/>
      </c>
      <c r="F117" s="11" t="str">
        <f t="shared" si="5"/>
        <v/>
      </c>
      <c r="G117" s="11" t="str">
        <f>IF(B117="","",IFERROR(VLOOKUP(F117,データ!$D$1:$E$9,2,FALSE),"エラー"))</f>
        <v/>
      </c>
      <c r="H117" s="14" t="str">
        <f t="shared" si="6"/>
        <v/>
      </c>
      <c r="I117" s="14" t="str">
        <f t="shared" si="7"/>
        <v/>
      </c>
    </row>
    <row r="118" spans="1:9" ht="18.75" customHeight="1" x14ac:dyDescent="0.15">
      <c r="A118" s="6">
        <v>112</v>
      </c>
      <c r="B118" s="19"/>
      <c r="C118" s="20"/>
      <c r="D118" s="3" t="str">
        <f t="shared" si="4"/>
        <v/>
      </c>
      <c r="E118" s="11" t="str">
        <f>IF(B118="","",IFERROR(VLOOKUP(D118,データ!$A$1:$B$39,2,FALSE),"エラー"))</f>
        <v/>
      </c>
      <c r="F118" s="11" t="str">
        <f t="shared" si="5"/>
        <v/>
      </c>
      <c r="G118" s="11" t="str">
        <f>IF(B118="","",IFERROR(VLOOKUP(F118,データ!$D$1:$E$9,2,FALSE),"エラー"))</f>
        <v/>
      </c>
      <c r="H118" s="14" t="str">
        <f t="shared" si="6"/>
        <v/>
      </c>
      <c r="I118" s="14" t="str">
        <f t="shared" si="7"/>
        <v/>
      </c>
    </row>
    <row r="119" spans="1:9" ht="18.75" customHeight="1" x14ac:dyDescent="0.15">
      <c r="A119" s="6">
        <v>113</v>
      </c>
      <c r="B119" s="19"/>
      <c r="C119" s="20"/>
      <c r="D119" s="3" t="str">
        <f t="shared" si="4"/>
        <v/>
      </c>
      <c r="E119" s="11" t="str">
        <f>IF(B119="","",IFERROR(VLOOKUP(D119,データ!$A$1:$B$39,2,FALSE),"エラー"))</f>
        <v/>
      </c>
      <c r="F119" s="11" t="str">
        <f t="shared" si="5"/>
        <v/>
      </c>
      <c r="G119" s="11" t="str">
        <f>IF(B119="","",IFERROR(VLOOKUP(F119,データ!$D$1:$E$9,2,FALSE),"エラー"))</f>
        <v/>
      </c>
      <c r="H119" s="14" t="str">
        <f t="shared" si="6"/>
        <v/>
      </c>
      <c r="I119" s="14" t="str">
        <f t="shared" si="7"/>
        <v/>
      </c>
    </row>
    <row r="120" spans="1:9" ht="18.75" customHeight="1" x14ac:dyDescent="0.15">
      <c r="A120" s="6">
        <v>114</v>
      </c>
      <c r="B120" s="19"/>
      <c r="C120" s="20"/>
      <c r="D120" s="3" t="str">
        <f t="shared" si="4"/>
        <v/>
      </c>
      <c r="E120" s="11" t="str">
        <f>IF(B120="","",IFERROR(VLOOKUP(D120,データ!$A$1:$B$39,2,FALSE),"エラー"))</f>
        <v/>
      </c>
      <c r="F120" s="11" t="str">
        <f t="shared" si="5"/>
        <v/>
      </c>
      <c r="G120" s="11" t="str">
        <f>IF(B120="","",IFERROR(VLOOKUP(F120,データ!$D$1:$E$9,2,FALSE),"エラー"))</f>
        <v/>
      </c>
      <c r="H120" s="14" t="str">
        <f t="shared" si="6"/>
        <v/>
      </c>
      <c r="I120" s="14" t="str">
        <f t="shared" si="7"/>
        <v/>
      </c>
    </row>
    <row r="121" spans="1:9" ht="18.75" customHeight="1" x14ac:dyDescent="0.15">
      <c r="A121" s="6">
        <v>115</v>
      </c>
      <c r="B121" s="19"/>
      <c r="C121" s="20"/>
      <c r="D121" s="3" t="str">
        <f t="shared" si="4"/>
        <v/>
      </c>
      <c r="E121" s="11" t="str">
        <f>IF(B121="","",IFERROR(VLOOKUP(D121,データ!$A$1:$B$39,2,FALSE),"エラー"))</f>
        <v/>
      </c>
      <c r="F121" s="11" t="str">
        <f t="shared" si="5"/>
        <v/>
      </c>
      <c r="G121" s="11" t="str">
        <f>IF(B121="","",IFERROR(VLOOKUP(F121,データ!$D$1:$E$9,2,FALSE),"エラー"))</f>
        <v/>
      </c>
      <c r="H121" s="14" t="str">
        <f t="shared" si="6"/>
        <v/>
      </c>
      <c r="I121" s="14" t="str">
        <f t="shared" si="7"/>
        <v/>
      </c>
    </row>
    <row r="122" spans="1:9" ht="18.75" customHeight="1" x14ac:dyDescent="0.15">
      <c r="A122" s="6">
        <v>116</v>
      </c>
      <c r="B122" s="19"/>
      <c r="C122" s="20"/>
      <c r="D122" s="3" t="str">
        <f t="shared" si="4"/>
        <v/>
      </c>
      <c r="E122" s="11" t="str">
        <f>IF(B122="","",IFERROR(VLOOKUP(D122,データ!$A$1:$B$39,2,FALSE),"エラー"))</f>
        <v/>
      </c>
      <c r="F122" s="11" t="str">
        <f t="shared" si="5"/>
        <v/>
      </c>
      <c r="G122" s="11" t="str">
        <f>IF(B122="","",IFERROR(VLOOKUP(F122,データ!$D$1:$E$9,2,FALSE),"エラー"))</f>
        <v/>
      </c>
      <c r="H122" s="14" t="str">
        <f t="shared" si="6"/>
        <v/>
      </c>
      <c r="I122" s="14" t="str">
        <f t="shared" si="7"/>
        <v/>
      </c>
    </row>
    <row r="123" spans="1:9" ht="18.75" customHeight="1" x14ac:dyDescent="0.15">
      <c r="A123" s="6">
        <v>117</v>
      </c>
      <c r="B123" s="19"/>
      <c r="C123" s="20"/>
      <c r="D123" s="3" t="str">
        <f t="shared" si="4"/>
        <v/>
      </c>
      <c r="E123" s="11" t="str">
        <f>IF(B123="","",IFERROR(VLOOKUP(D123,データ!$A$1:$B$39,2,FALSE),"エラー"))</f>
        <v/>
      </c>
      <c r="F123" s="11" t="str">
        <f t="shared" si="5"/>
        <v/>
      </c>
      <c r="G123" s="11" t="str">
        <f>IF(B123="","",IFERROR(VLOOKUP(F123,データ!$D$1:$E$9,2,FALSE),"エラー"))</f>
        <v/>
      </c>
      <c r="H123" s="14" t="str">
        <f t="shared" si="6"/>
        <v/>
      </c>
      <c r="I123" s="14" t="str">
        <f t="shared" si="7"/>
        <v/>
      </c>
    </row>
    <row r="124" spans="1:9" ht="18.75" customHeight="1" x14ac:dyDescent="0.15">
      <c r="A124" s="6">
        <v>118</v>
      </c>
      <c r="B124" s="19"/>
      <c r="C124" s="20"/>
      <c r="D124" s="3" t="str">
        <f t="shared" si="4"/>
        <v/>
      </c>
      <c r="E124" s="11" t="str">
        <f>IF(B124="","",IFERROR(VLOOKUP(D124,データ!$A$1:$B$39,2,FALSE),"エラー"))</f>
        <v/>
      </c>
      <c r="F124" s="11" t="str">
        <f t="shared" si="5"/>
        <v/>
      </c>
      <c r="G124" s="11" t="str">
        <f>IF(B124="","",IFERROR(VLOOKUP(F124,データ!$D$1:$E$9,2,FALSE),"エラー"))</f>
        <v/>
      </c>
      <c r="H124" s="14" t="str">
        <f t="shared" si="6"/>
        <v/>
      </c>
      <c r="I124" s="14" t="str">
        <f t="shared" si="7"/>
        <v/>
      </c>
    </row>
    <row r="125" spans="1:9" ht="18.75" customHeight="1" x14ac:dyDescent="0.15">
      <c r="A125" s="6">
        <v>119</v>
      </c>
      <c r="B125" s="19"/>
      <c r="C125" s="20"/>
      <c r="D125" s="3" t="str">
        <f t="shared" si="4"/>
        <v/>
      </c>
      <c r="E125" s="11" t="str">
        <f>IF(B125="","",IFERROR(VLOOKUP(D125,データ!$A$1:$B$39,2,FALSE),"エラー"))</f>
        <v/>
      </c>
      <c r="F125" s="11" t="str">
        <f t="shared" si="5"/>
        <v/>
      </c>
      <c r="G125" s="11" t="str">
        <f>IF(B125="","",IFERROR(VLOOKUP(F125,データ!$D$1:$E$9,2,FALSE),"エラー"))</f>
        <v/>
      </c>
      <c r="H125" s="14" t="str">
        <f t="shared" si="6"/>
        <v/>
      </c>
      <c r="I125" s="14" t="str">
        <f t="shared" si="7"/>
        <v/>
      </c>
    </row>
    <row r="126" spans="1:9" ht="18.75" customHeight="1" x14ac:dyDescent="0.15">
      <c r="A126" s="6">
        <v>120</v>
      </c>
      <c r="B126" s="19"/>
      <c r="C126" s="20"/>
      <c r="D126" s="3" t="str">
        <f t="shared" si="4"/>
        <v/>
      </c>
      <c r="E126" s="11" t="str">
        <f>IF(B126="","",IFERROR(VLOOKUP(D126,データ!$A$1:$B$39,2,FALSE),"エラー"))</f>
        <v/>
      </c>
      <c r="F126" s="11" t="str">
        <f t="shared" si="5"/>
        <v/>
      </c>
      <c r="G126" s="11" t="str">
        <f>IF(B126="","",IFERROR(VLOOKUP(F126,データ!$D$1:$E$9,2,FALSE),"エラー"))</f>
        <v/>
      </c>
      <c r="H126" s="14" t="str">
        <f t="shared" si="6"/>
        <v/>
      </c>
      <c r="I126" s="14" t="str">
        <f t="shared" si="7"/>
        <v/>
      </c>
    </row>
    <row r="127" spans="1:9" ht="18.75" customHeight="1" x14ac:dyDescent="0.15">
      <c r="A127" s="6">
        <v>121</v>
      </c>
      <c r="B127" s="19"/>
      <c r="C127" s="20"/>
      <c r="D127" s="3" t="str">
        <f t="shared" si="4"/>
        <v/>
      </c>
      <c r="E127" s="11" t="str">
        <f>IF(B127="","",IFERROR(VLOOKUP(D127,データ!$A$1:$B$39,2,FALSE),"エラー"))</f>
        <v/>
      </c>
      <c r="F127" s="11" t="str">
        <f t="shared" si="5"/>
        <v/>
      </c>
      <c r="G127" s="11" t="str">
        <f>IF(B127="","",IFERROR(VLOOKUP(F127,データ!$D$1:$E$9,2,FALSE),"エラー"))</f>
        <v/>
      </c>
      <c r="H127" s="14" t="str">
        <f t="shared" si="6"/>
        <v/>
      </c>
      <c r="I127" s="14" t="str">
        <f t="shared" si="7"/>
        <v/>
      </c>
    </row>
    <row r="128" spans="1:9" ht="18.75" customHeight="1" x14ac:dyDescent="0.15">
      <c r="A128" s="6">
        <v>122</v>
      </c>
      <c r="B128" s="19"/>
      <c r="C128" s="20"/>
      <c r="D128" s="3" t="str">
        <f t="shared" si="4"/>
        <v/>
      </c>
      <c r="E128" s="11" t="str">
        <f>IF(B128="","",IFERROR(VLOOKUP(D128,データ!$A$1:$B$39,2,FALSE),"エラー"))</f>
        <v/>
      </c>
      <c r="F128" s="11" t="str">
        <f t="shared" si="5"/>
        <v/>
      </c>
      <c r="G128" s="11" t="str">
        <f>IF(B128="","",IFERROR(VLOOKUP(F128,データ!$D$1:$E$9,2,FALSE),"エラー"))</f>
        <v/>
      </c>
      <c r="H128" s="14" t="str">
        <f t="shared" si="6"/>
        <v/>
      </c>
      <c r="I128" s="14" t="str">
        <f t="shared" si="7"/>
        <v/>
      </c>
    </row>
    <row r="129" spans="1:9" ht="18.75" customHeight="1" x14ac:dyDescent="0.15">
      <c r="A129" s="6">
        <v>123</v>
      </c>
      <c r="B129" s="19"/>
      <c r="C129" s="20"/>
      <c r="D129" s="3" t="str">
        <f t="shared" si="4"/>
        <v/>
      </c>
      <c r="E129" s="11" t="str">
        <f>IF(B129="","",IFERROR(VLOOKUP(D129,データ!$A$1:$B$39,2,FALSE),"エラー"))</f>
        <v/>
      </c>
      <c r="F129" s="11" t="str">
        <f t="shared" si="5"/>
        <v/>
      </c>
      <c r="G129" s="11" t="str">
        <f>IF(B129="","",IFERROR(VLOOKUP(F129,データ!$D$1:$E$9,2,FALSE),"エラー"))</f>
        <v/>
      </c>
      <c r="H129" s="14" t="str">
        <f t="shared" si="6"/>
        <v/>
      </c>
      <c r="I129" s="14" t="str">
        <f t="shared" si="7"/>
        <v/>
      </c>
    </row>
    <row r="130" spans="1:9" ht="18.75" customHeight="1" x14ac:dyDescent="0.15">
      <c r="A130" s="6">
        <v>124</v>
      </c>
      <c r="B130" s="19"/>
      <c r="C130" s="20"/>
      <c r="D130" s="3" t="str">
        <f t="shared" si="4"/>
        <v/>
      </c>
      <c r="E130" s="11" t="str">
        <f>IF(B130="","",IFERROR(VLOOKUP(D130,データ!$A$1:$B$39,2,FALSE),"エラー"))</f>
        <v/>
      </c>
      <c r="F130" s="11" t="str">
        <f t="shared" si="5"/>
        <v/>
      </c>
      <c r="G130" s="11" t="str">
        <f>IF(B130="","",IFERROR(VLOOKUP(F130,データ!$D$1:$E$9,2,FALSE),"エラー"))</f>
        <v/>
      </c>
      <c r="H130" s="14" t="str">
        <f t="shared" si="6"/>
        <v/>
      </c>
      <c r="I130" s="14" t="str">
        <f t="shared" si="7"/>
        <v/>
      </c>
    </row>
    <row r="131" spans="1:9" ht="18.75" customHeight="1" x14ac:dyDescent="0.15">
      <c r="A131" s="6">
        <v>125</v>
      </c>
      <c r="B131" s="19"/>
      <c r="C131" s="20"/>
      <c r="D131" s="3" t="str">
        <f t="shared" si="4"/>
        <v/>
      </c>
      <c r="E131" s="11" t="str">
        <f>IF(B131="","",IFERROR(VLOOKUP(D131,データ!$A$1:$B$39,2,FALSE),"エラー"))</f>
        <v/>
      </c>
      <c r="F131" s="11" t="str">
        <f t="shared" si="5"/>
        <v/>
      </c>
      <c r="G131" s="11" t="str">
        <f>IF(B131="","",IFERROR(VLOOKUP(F131,データ!$D$1:$E$9,2,FALSE),"エラー"))</f>
        <v/>
      </c>
      <c r="H131" s="14" t="str">
        <f t="shared" si="6"/>
        <v/>
      </c>
      <c r="I131" s="14" t="str">
        <f t="shared" si="7"/>
        <v/>
      </c>
    </row>
    <row r="132" spans="1:9" ht="18.75" customHeight="1" x14ac:dyDescent="0.15">
      <c r="A132" s="6">
        <v>126</v>
      </c>
      <c r="B132" s="19"/>
      <c r="C132" s="20"/>
      <c r="D132" s="3" t="str">
        <f t="shared" si="4"/>
        <v/>
      </c>
      <c r="E132" s="11" t="str">
        <f>IF(B132="","",IFERROR(VLOOKUP(D132,データ!$A$1:$B$39,2,FALSE),"エラー"))</f>
        <v/>
      </c>
      <c r="F132" s="11" t="str">
        <f t="shared" si="5"/>
        <v/>
      </c>
      <c r="G132" s="11" t="str">
        <f>IF(B132="","",IFERROR(VLOOKUP(F132,データ!$D$1:$E$9,2,FALSE),"エラー"))</f>
        <v/>
      </c>
      <c r="H132" s="14" t="str">
        <f t="shared" si="6"/>
        <v/>
      </c>
      <c r="I132" s="14" t="str">
        <f t="shared" si="7"/>
        <v/>
      </c>
    </row>
    <row r="133" spans="1:9" ht="18.75" customHeight="1" x14ac:dyDescent="0.15">
      <c r="A133" s="6">
        <v>127</v>
      </c>
      <c r="B133" s="19"/>
      <c r="C133" s="20"/>
      <c r="D133" s="3" t="str">
        <f t="shared" si="4"/>
        <v/>
      </c>
      <c r="E133" s="11" t="str">
        <f>IF(B133="","",IFERROR(VLOOKUP(D133,データ!$A$1:$B$39,2,FALSE),"エラー"))</f>
        <v/>
      </c>
      <c r="F133" s="11" t="str">
        <f t="shared" si="5"/>
        <v/>
      </c>
      <c r="G133" s="11" t="str">
        <f>IF(B133="","",IFERROR(VLOOKUP(F133,データ!$D$1:$E$9,2,FALSE),"エラー"))</f>
        <v/>
      </c>
      <c r="H133" s="14" t="str">
        <f t="shared" si="6"/>
        <v/>
      </c>
      <c r="I133" s="14" t="str">
        <f t="shared" si="7"/>
        <v/>
      </c>
    </row>
    <row r="134" spans="1:9" ht="18.75" customHeight="1" x14ac:dyDescent="0.15">
      <c r="A134" s="6">
        <v>128</v>
      </c>
      <c r="B134" s="19"/>
      <c r="C134" s="20"/>
      <c r="D134" s="3" t="str">
        <f t="shared" si="4"/>
        <v/>
      </c>
      <c r="E134" s="11" t="str">
        <f>IF(B134="","",IFERROR(VLOOKUP(D134,データ!$A$1:$B$39,2,FALSE),"エラー"))</f>
        <v/>
      </c>
      <c r="F134" s="11" t="str">
        <f t="shared" si="5"/>
        <v/>
      </c>
      <c r="G134" s="11" t="str">
        <f>IF(B134="","",IFERROR(VLOOKUP(F134,データ!$D$1:$E$9,2,FALSE),"エラー"))</f>
        <v/>
      </c>
      <c r="H134" s="14" t="str">
        <f t="shared" si="6"/>
        <v/>
      </c>
      <c r="I134" s="14" t="str">
        <f t="shared" si="7"/>
        <v/>
      </c>
    </row>
    <row r="135" spans="1:9" ht="18.75" customHeight="1" x14ac:dyDescent="0.15">
      <c r="A135" s="6">
        <v>129</v>
      </c>
      <c r="B135" s="19"/>
      <c r="C135" s="20"/>
      <c r="D135" s="3" t="str">
        <f t="shared" si="4"/>
        <v/>
      </c>
      <c r="E135" s="11" t="str">
        <f>IF(B135="","",IFERROR(VLOOKUP(D135,データ!$A$1:$B$39,2,FALSE),"エラー"))</f>
        <v/>
      </c>
      <c r="F135" s="11" t="str">
        <f t="shared" si="5"/>
        <v/>
      </c>
      <c r="G135" s="11" t="str">
        <f>IF(B135="","",IFERROR(VLOOKUP(F135,データ!$D$1:$E$9,2,FALSE),"エラー"))</f>
        <v/>
      </c>
      <c r="H135" s="14" t="str">
        <f t="shared" si="6"/>
        <v/>
      </c>
      <c r="I135" s="14" t="str">
        <f t="shared" si="7"/>
        <v/>
      </c>
    </row>
    <row r="136" spans="1:9" ht="18.75" customHeight="1" x14ac:dyDescent="0.15">
      <c r="A136" s="6">
        <v>130</v>
      </c>
      <c r="B136" s="19"/>
      <c r="C136" s="20"/>
      <c r="D136" s="3" t="str">
        <f t="shared" ref="D136:D199" si="8">IF(B136="","",LEFT(B136,2)*1)</f>
        <v/>
      </c>
      <c r="E136" s="11" t="str">
        <f>IF(B136="","",IFERROR(VLOOKUP(D136,データ!$A$1:$B$39,2,FALSE),"エラー"))</f>
        <v/>
      </c>
      <c r="F136" s="11" t="str">
        <f t="shared" ref="F136:F199" si="9">IF(B136="","",MID(B136,4,2)*1)</f>
        <v/>
      </c>
      <c r="G136" s="11" t="str">
        <f>IF(B136="","",IFERROR(VLOOKUP(F136,データ!$D$1:$E$9,2,FALSE),"エラー"))</f>
        <v/>
      </c>
      <c r="H136" s="14" t="str">
        <f t="shared" ref="H136:H199" si="10">IF(B136="","",LEN(B136))</f>
        <v/>
      </c>
      <c r="I136" s="14" t="str">
        <f t="shared" ref="I136:I199" si="11">IF(B136="","",IF(H136=8,"","学生番号は8桁で入力してください！"))</f>
        <v/>
      </c>
    </row>
    <row r="137" spans="1:9" ht="18.75" customHeight="1" x14ac:dyDescent="0.15">
      <c r="A137" s="6">
        <v>131</v>
      </c>
      <c r="B137" s="19"/>
      <c r="C137" s="20"/>
      <c r="D137" s="3" t="str">
        <f t="shared" si="8"/>
        <v/>
      </c>
      <c r="E137" s="11" t="str">
        <f>IF(B137="","",IFERROR(VLOOKUP(D137,データ!$A$1:$B$39,2,FALSE),"エラー"))</f>
        <v/>
      </c>
      <c r="F137" s="11" t="str">
        <f t="shared" si="9"/>
        <v/>
      </c>
      <c r="G137" s="11" t="str">
        <f>IF(B137="","",IFERROR(VLOOKUP(F137,データ!$D$1:$E$9,2,FALSE),"エラー"))</f>
        <v/>
      </c>
      <c r="H137" s="14" t="str">
        <f t="shared" si="10"/>
        <v/>
      </c>
      <c r="I137" s="14" t="str">
        <f t="shared" si="11"/>
        <v/>
      </c>
    </row>
    <row r="138" spans="1:9" ht="18.75" customHeight="1" x14ac:dyDescent="0.15">
      <c r="A138" s="6">
        <v>132</v>
      </c>
      <c r="B138" s="19"/>
      <c r="C138" s="20"/>
      <c r="D138" s="3" t="str">
        <f t="shared" si="8"/>
        <v/>
      </c>
      <c r="E138" s="11" t="str">
        <f>IF(B138="","",IFERROR(VLOOKUP(D138,データ!$A$1:$B$39,2,FALSE),"エラー"))</f>
        <v/>
      </c>
      <c r="F138" s="11" t="str">
        <f t="shared" si="9"/>
        <v/>
      </c>
      <c r="G138" s="11" t="str">
        <f>IF(B138="","",IFERROR(VLOOKUP(F138,データ!$D$1:$E$9,2,FALSE),"エラー"))</f>
        <v/>
      </c>
      <c r="H138" s="14" t="str">
        <f t="shared" si="10"/>
        <v/>
      </c>
      <c r="I138" s="14" t="str">
        <f t="shared" si="11"/>
        <v/>
      </c>
    </row>
    <row r="139" spans="1:9" ht="18.75" customHeight="1" x14ac:dyDescent="0.15">
      <c r="A139" s="6">
        <v>133</v>
      </c>
      <c r="B139" s="19"/>
      <c r="C139" s="20"/>
      <c r="D139" s="3" t="str">
        <f t="shared" si="8"/>
        <v/>
      </c>
      <c r="E139" s="11" t="str">
        <f>IF(B139="","",IFERROR(VLOOKUP(D139,データ!$A$1:$B$39,2,FALSE),"エラー"))</f>
        <v/>
      </c>
      <c r="F139" s="11" t="str">
        <f t="shared" si="9"/>
        <v/>
      </c>
      <c r="G139" s="11" t="str">
        <f>IF(B139="","",IFERROR(VLOOKUP(F139,データ!$D$1:$E$9,2,FALSE),"エラー"))</f>
        <v/>
      </c>
      <c r="H139" s="14" t="str">
        <f t="shared" si="10"/>
        <v/>
      </c>
      <c r="I139" s="14" t="str">
        <f t="shared" si="11"/>
        <v/>
      </c>
    </row>
    <row r="140" spans="1:9" ht="18.75" customHeight="1" x14ac:dyDescent="0.15">
      <c r="A140" s="6">
        <v>134</v>
      </c>
      <c r="B140" s="19"/>
      <c r="C140" s="20"/>
      <c r="D140" s="3" t="str">
        <f t="shared" si="8"/>
        <v/>
      </c>
      <c r="E140" s="11" t="str">
        <f>IF(B140="","",IFERROR(VLOOKUP(D140,データ!$A$1:$B$39,2,FALSE),"エラー"))</f>
        <v/>
      </c>
      <c r="F140" s="11" t="str">
        <f t="shared" si="9"/>
        <v/>
      </c>
      <c r="G140" s="11" t="str">
        <f>IF(B140="","",IFERROR(VLOOKUP(F140,データ!$D$1:$E$9,2,FALSE),"エラー"))</f>
        <v/>
      </c>
      <c r="H140" s="14" t="str">
        <f t="shared" si="10"/>
        <v/>
      </c>
      <c r="I140" s="14" t="str">
        <f t="shared" si="11"/>
        <v/>
      </c>
    </row>
    <row r="141" spans="1:9" ht="18.75" customHeight="1" x14ac:dyDescent="0.15">
      <c r="A141" s="6">
        <v>135</v>
      </c>
      <c r="B141" s="19"/>
      <c r="C141" s="20"/>
      <c r="D141" s="3" t="str">
        <f t="shared" si="8"/>
        <v/>
      </c>
      <c r="E141" s="11" t="str">
        <f>IF(B141="","",IFERROR(VLOOKUP(D141,データ!$A$1:$B$39,2,FALSE),"エラー"))</f>
        <v/>
      </c>
      <c r="F141" s="11" t="str">
        <f t="shared" si="9"/>
        <v/>
      </c>
      <c r="G141" s="11" t="str">
        <f>IF(B141="","",IFERROR(VLOOKUP(F141,データ!$D$1:$E$9,2,FALSE),"エラー"))</f>
        <v/>
      </c>
      <c r="H141" s="14" t="str">
        <f t="shared" si="10"/>
        <v/>
      </c>
      <c r="I141" s="14" t="str">
        <f t="shared" si="11"/>
        <v/>
      </c>
    </row>
    <row r="142" spans="1:9" ht="18.75" customHeight="1" x14ac:dyDescent="0.15">
      <c r="A142" s="6">
        <v>136</v>
      </c>
      <c r="B142" s="19"/>
      <c r="C142" s="20"/>
      <c r="D142" s="3" t="str">
        <f t="shared" si="8"/>
        <v/>
      </c>
      <c r="E142" s="11" t="str">
        <f>IF(B142="","",IFERROR(VLOOKUP(D142,データ!$A$1:$B$39,2,FALSE),"エラー"))</f>
        <v/>
      </c>
      <c r="F142" s="11" t="str">
        <f t="shared" si="9"/>
        <v/>
      </c>
      <c r="G142" s="11" t="str">
        <f>IF(B142="","",IFERROR(VLOOKUP(F142,データ!$D$1:$E$9,2,FALSE),"エラー"))</f>
        <v/>
      </c>
      <c r="H142" s="14" t="str">
        <f t="shared" si="10"/>
        <v/>
      </c>
      <c r="I142" s="14" t="str">
        <f t="shared" si="11"/>
        <v/>
      </c>
    </row>
    <row r="143" spans="1:9" ht="18.75" customHeight="1" x14ac:dyDescent="0.15">
      <c r="A143" s="6">
        <v>137</v>
      </c>
      <c r="B143" s="19"/>
      <c r="C143" s="20"/>
      <c r="D143" s="3" t="str">
        <f t="shared" si="8"/>
        <v/>
      </c>
      <c r="E143" s="11" t="str">
        <f>IF(B143="","",IFERROR(VLOOKUP(D143,データ!$A$1:$B$39,2,FALSE),"エラー"))</f>
        <v/>
      </c>
      <c r="F143" s="11" t="str">
        <f t="shared" si="9"/>
        <v/>
      </c>
      <c r="G143" s="11" t="str">
        <f>IF(B143="","",IFERROR(VLOOKUP(F143,データ!$D$1:$E$9,2,FALSE),"エラー"))</f>
        <v/>
      </c>
      <c r="H143" s="14" t="str">
        <f t="shared" si="10"/>
        <v/>
      </c>
      <c r="I143" s="14" t="str">
        <f t="shared" si="11"/>
        <v/>
      </c>
    </row>
    <row r="144" spans="1:9" ht="18.75" customHeight="1" x14ac:dyDescent="0.15">
      <c r="A144" s="6">
        <v>138</v>
      </c>
      <c r="B144" s="19"/>
      <c r="C144" s="20"/>
      <c r="D144" s="3" t="str">
        <f t="shared" si="8"/>
        <v/>
      </c>
      <c r="E144" s="11" t="str">
        <f>IF(B144="","",IFERROR(VLOOKUP(D144,データ!$A$1:$B$39,2,FALSE),"エラー"))</f>
        <v/>
      </c>
      <c r="F144" s="11" t="str">
        <f t="shared" si="9"/>
        <v/>
      </c>
      <c r="G144" s="11" t="str">
        <f>IF(B144="","",IFERROR(VLOOKUP(F144,データ!$D$1:$E$9,2,FALSE),"エラー"))</f>
        <v/>
      </c>
      <c r="H144" s="14" t="str">
        <f t="shared" si="10"/>
        <v/>
      </c>
      <c r="I144" s="14" t="str">
        <f t="shared" si="11"/>
        <v/>
      </c>
    </row>
    <row r="145" spans="1:9" ht="18.75" customHeight="1" x14ac:dyDescent="0.15">
      <c r="A145" s="6">
        <v>139</v>
      </c>
      <c r="B145" s="19"/>
      <c r="C145" s="20"/>
      <c r="D145" s="3" t="str">
        <f t="shared" si="8"/>
        <v/>
      </c>
      <c r="E145" s="11" t="str">
        <f>IF(B145="","",IFERROR(VLOOKUP(D145,データ!$A$1:$B$39,2,FALSE),"エラー"))</f>
        <v/>
      </c>
      <c r="F145" s="11" t="str">
        <f t="shared" si="9"/>
        <v/>
      </c>
      <c r="G145" s="11" t="str">
        <f>IF(B145="","",IFERROR(VLOOKUP(F145,データ!$D$1:$E$9,2,FALSE),"エラー"))</f>
        <v/>
      </c>
      <c r="H145" s="14" t="str">
        <f t="shared" si="10"/>
        <v/>
      </c>
      <c r="I145" s="14" t="str">
        <f t="shared" si="11"/>
        <v/>
      </c>
    </row>
    <row r="146" spans="1:9" ht="18.75" customHeight="1" x14ac:dyDescent="0.15">
      <c r="A146" s="6">
        <v>140</v>
      </c>
      <c r="B146" s="19"/>
      <c r="C146" s="20"/>
      <c r="D146" s="3" t="str">
        <f t="shared" si="8"/>
        <v/>
      </c>
      <c r="E146" s="11" t="str">
        <f>IF(B146="","",IFERROR(VLOOKUP(D146,データ!$A$1:$B$39,2,FALSE),"エラー"))</f>
        <v/>
      </c>
      <c r="F146" s="11" t="str">
        <f t="shared" si="9"/>
        <v/>
      </c>
      <c r="G146" s="11" t="str">
        <f>IF(B146="","",IFERROR(VLOOKUP(F146,データ!$D$1:$E$9,2,FALSE),"エラー"))</f>
        <v/>
      </c>
      <c r="H146" s="14" t="str">
        <f t="shared" si="10"/>
        <v/>
      </c>
      <c r="I146" s="14" t="str">
        <f t="shared" si="11"/>
        <v/>
      </c>
    </row>
    <row r="147" spans="1:9" ht="18.75" customHeight="1" x14ac:dyDescent="0.15">
      <c r="A147" s="6">
        <v>141</v>
      </c>
      <c r="B147" s="19"/>
      <c r="C147" s="20"/>
      <c r="D147" s="3" t="str">
        <f t="shared" si="8"/>
        <v/>
      </c>
      <c r="E147" s="11" t="str">
        <f>IF(B147="","",IFERROR(VLOOKUP(D147,データ!$A$1:$B$39,2,FALSE),"エラー"))</f>
        <v/>
      </c>
      <c r="F147" s="11" t="str">
        <f t="shared" si="9"/>
        <v/>
      </c>
      <c r="G147" s="11" t="str">
        <f>IF(B147="","",IFERROR(VLOOKUP(F147,データ!$D$1:$E$9,2,FALSE),"エラー"))</f>
        <v/>
      </c>
      <c r="H147" s="14" t="str">
        <f t="shared" si="10"/>
        <v/>
      </c>
      <c r="I147" s="14" t="str">
        <f t="shared" si="11"/>
        <v/>
      </c>
    </row>
    <row r="148" spans="1:9" ht="18.75" customHeight="1" x14ac:dyDescent="0.15">
      <c r="A148" s="6">
        <v>142</v>
      </c>
      <c r="B148" s="19"/>
      <c r="C148" s="20"/>
      <c r="D148" s="3" t="str">
        <f t="shared" si="8"/>
        <v/>
      </c>
      <c r="E148" s="11" t="str">
        <f>IF(B148="","",IFERROR(VLOOKUP(D148,データ!$A$1:$B$39,2,FALSE),"エラー"))</f>
        <v/>
      </c>
      <c r="F148" s="11" t="str">
        <f t="shared" si="9"/>
        <v/>
      </c>
      <c r="G148" s="11" t="str">
        <f>IF(B148="","",IFERROR(VLOOKUP(F148,データ!$D$1:$E$9,2,FALSE),"エラー"))</f>
        <v/>
      </c>
      <c r="H148" s="14" t="str">
        <f t="shared" si="10"/>
        <v/>
      </c>
      <c r="I148" s="14" t="str">
        <f t="shared" si="11"/>
        <v/>
      </c>
    </row>
    <row r="149" spans="1:9" ht="18.75" customHeight="1" x14ac:dyDescent="0.15">
      <c r="A149" s="6">
        <v>143</v>
      </c>
      <c r="B149" s="19"/>
      <c r="C149" s="20"/>
      <c r="D149" s="3" t="str">
        <f t="shared" si="8"/>
        <v/>
      </c>
      <c r="E149" s="11" t="str">
        <f>IF(B149="","",IFERROR(VLOOKUP(D149,データ!$A$1:$B$39,2,FALSE),"エラー"))</f>
        <v/>
      </c>
      <c r="F149" s="11" t="str">
        <f t="shared" si="9"/>
        <v/>
      </c>
      <c r="G149" s="11" t="str">
        <f>IF(B149="","",IFERROR(VLOOKUP(F149,データ!$D$1:$E$9,2,FALSE),"エラー"))</f>
        <v/>
      </c>
      <c r="H149" s="14" t="str">
        <f t="shared" si="10"/>
        <v/>
      </c>
      <c r="I149" s="14" t="str">
        <f t="shared" si="11"/>
        <v/>
      </c>
    </row>
    <row r="150" spans="1:9" ht="18.75" customHeight="1" x14ac:dyDescent="0.15">
      <c r="A150" s="6">
        <v>144</v>
      </c>
      <c r="B150" s="19"/>
      <c r="C150" s="20"/>
      <c r="D150" s="3" t="str">
        <f t="shared" si="8"/>
        <v/>
      </c>
      <c r="E150" s="11" t="str">
        <f>IF(B150="","",IFERROR(VLOOKUP(D150,データ!$A$1:$B$39,2,FALSE),"エラー"))</f>
        <v/>
      </c>
      <c r="F150" s="11" t="str">
        <f t="shared" si="9"/>
        <v/>
      </c>
      <c r="G150" s="11" t="str">
        <f>IF(B150="","",IFERROR(VLOOKUP(F150,データ!$D$1:$E$9,2,FALSE),"エラー"))</f>
        <v/>
      </c>
      <c r="H150" s="14" t="str">
        <f t="shared" si="10"/>
        <v/>
      </c>
      <c r="I150" s="14" t="str">
        <f t="shared" si="11"/>
        <v/>
      </c>
    </row>
    <row r="151" spans="1:9" ht="18.75" customHeight="1" x14ac:dyDescent="0.15">
      <c r="A151" s="6">
        <v>145</v>
      </c>
      <c r="B151" s="19"/>
      <c r="C151" s="20"/>
      <c r="D151" s="3" t="str">
        <f t="shared" si="8"/>
        <v/>
      </c>
      <c r="E151" s="11" t="str">
        <f>IF(B151="","",IFERROR(VLOOKUP(D151,データ!$A$1:$B$39,2,FALSE),"エラー"))</f>
        <v/>
      </c>
      <c r="F151" s="11" t="str">
        <f t="shared" si="9"/>
        <v/>
      </c>
      <c r="G151" s="11" t="str">
        <f>IF(B151="","",IFERROR(VLOOKUP(F151,データ!$D$1:$E$9,2,FALSE),"エラー"))</f>
        <v/>
      </c>
      <c r="H151" s="14" t="str">
        <f t="shared" si="10"/>
        <v/>
      </c>
      <c r="I151" s="14" t="str">
        <f t="shared" si="11"/>
        <v/>
      </c>
    </row>
    <row r="152" spans="1:9" ht="18.75" customHeight="1" x14ac:dyDescent="0.15">
      <c r="A152" s="6">
        <v>146</v>
      </c>
      <c r="B152" s="19"/>
      <c r="C152" s="20"/>
      <c r="D152" s="3" t="str">
        <f t="shared" si="8"/>
        <v/>
      </c>
      <c r="E152" s="11" t="str">
        <f>IF(B152="","",IFERROR(VLOOKUP(D152,データ!$A$1:$B$39,2,FALSE),"エラー"))</f>
        <v/>
      </c>
      <c r="F152" s="11" t="str">
        <f t="shared" si="9"/>
        <v/>
      </c>
      <c r="G152" s="11" t="str">
        <f>IF(B152="","",IFERROR(VLOOKUP(F152,データ!$D$1:$E$9,2,FALSE),"エラー"))</f>
        <v/>
      </c>
      <c r="H152" s="14" t="str">
        <f t="shared" si="10"/>
        <v/>
      </c>
      <c r="I152" s="14" t="str">
        <f t="shared" si="11"/>
        <v/>
      </c>
    </row>
    <row r="153" spans="1:9" ht="18.75" customHeight="1" x14ac:dyDescent="0.15">
      <c r="A153" s="6">
        <v>147</v>
      </c>
      <c r="B153" s="19"/>
      <c r="C153" s="20"/>
      <c r="D153" s="3" t="str">
        <f t="shared" si="8"/>
        <v/>
      </c>
      <c r="E153" s="11" t="str">
        <f>IF(B153="","",IFERROR(VLOOKUP(D153,データ!$A$1:$B$39,2,FALSE),"エラー"))</f>
        <v/>
      </c>
      <c r="F153" s="11" t="str">
        <f t="shared" si="9"/>
        <v/>
      </c>
      <c r="G153" s="11" t="str">
        <f>IF(B153="","",IFERROR(VLOOKUP(F153,データ!$D$1:$E$9,2,FALSE),"エラー"))</f>
        <v/>
      </c>
      <c r="H153" s="14" t="str">
        <f t="shared" si="10"/>
        <v/>
      </c>
      <c r="I153" s="14" t="str">
        <f t="shared" si="11"/>
        <v/>
      </c>
    </row>
    <row r="154" spans="1:9" ht="18.75" customHeight="1" x14ac:dyDescent="0.15">
      <c r="A154" s="6">
        <v>148</v>
      </c>
      <c r="B154" s="19"/>
      <c r="C154" s="20"/>
      <c r="D154" s="3" t="str">
        <f t="shared" si="8"/>
        <v/>
      </c>
      <c r="E154" s="11" t="str">
        <f>IF(B154="","",IFERROR(VLOOKUP(D154,データ!$A$1:$B$39,2,FALSE),"エラー"))</f>
        <v/>
      </c>
      <c r="F154" s="11" t="str">
        <f t="shared" si="9"/>
        <v/>
      </c>
      <c r="G154" s="11" t="str">
        <f>IF(B154="","",IFERROR(VLOOKUP(F154,データ!$D$1:$E$9,2,FALSE),"エラー"))</f>
        <v/>
      </c>
      <c r="H154" s="14" t="str">
        <f t="shared" si="10"/>
        <v/>
      </c>
      <c r="I154" s="14" t="str">
        <f t="shared" si="11"/>
        <v/>
      </c>
    </row>
    <row r="155" spans="1:9" ht="18.75" customHeight="1" x14ac:dyDescent="0.15">
      <c r="A155" s="6">
        <v>149</v>
      </c>
      <c r="B155" s="19"/>
      <c r="C155" s="20"/>
      <c r="D155" s="3" t="str">
        <f t="shared" si="8"/>
        <v/>
      </c>
      <c r="E155" s="11" t="str">
        <f>IF(B155="","",IFERROR(VLOOKUP(D155,データ!$A$1:$B$39,2,FALSE),"エラー"))</f>
        <v/>
      </c>
      <c r="F155" s="11" t="str">
        <f t="shared" si="9"/>
        <v/>
      </c>
      <c r="G155" s="11" t="str">
        <f>IF(B155="","",IFERROR(VLOOKUP(F155,データ!$D$1:$E$9,2,FALSE),"エラー"))</f>
        <v/>
      </c>
      <c r="H155" s="14" t="str">
        <f t="shared" si="10"/>
        <v/>
      </c>
      <c r="I155" s="14" t="str">
        <f t="shared" si="11"/>
        <v/>
      </c>
    </row>
    <row r="156" spans="1:9" ht="18.75" customHeight="1" x14ac:dyDescent="0.15">
      <c r="A156" s="6">
        <v>150</v>
      </c>
      <c r="B156" s="19"/>
      <c r="C156" s="20"/>
      <c r="D156" s="3" t="str">
        <f t="shared" si="8"/>
        <v/>
      </c>
      <c r="E156" s="11" t="str">
        <f>IF(B156="","",IFERROR(VLOOKUP(D156,データ!$A$1:$B$39,2,FALSE),"エラー"))</f>
        <v/>
      </c>
      <c r="F156" s="11" t="str">
        <f t="shared" si="9"/>
        <v/>
      </c>
      <c r="G156" s="11" t="str">
        <f>IF(B156="","",IFERROR(VLOOKUP(F156,データ!$D$1:$E$9,2,FALSE),"エラー"))</f>
        <v/>
      </c>
      <c r="H156" s="14" t="str">
        <f t="shared" si="10"/>
        <v/>
      </c>
      <c r="I156" s="14" t="str">
        <f t="shared" si="11"/>
        <v/>
      </c>
    </row>
    <row r="157" spans="1:9" ht="18.75" customHeight="1" x14ac:dyDescent="0.15">
      <c r="A157" s="6">
        <v>151</v>
      </c>
      <c r="B157" s="19"/>
      <c r="C157" s="20"/>
      <c r="D157" s="3" t="str">
        <f t="shared" si="8"/>
        <v/>
      </c>
      <c r="E157" s="11" t="str">
        <f>IF(B157="","",IFERROR(VLOOKUP(D157,データ!$A$1:$B$39,2,FALSE),"エラー"))</f>
        <v/>
      </c>
      <c r="F157" s="11" t="str">
        <f t="shared" si="9"/>
        <v/>
      </c>
      <c r="G157" s="11" t="str">
        <f>IF(B157="","",IFERROR(VLOOKUP(F157,データ!$D$1:$E$9,2,FALSE),"エラー"))</f>
        <v/>
      </c>
      <c r="H157" s="14" t="str">
        <f t="shared" si="10"/>
        <v/>
      </c>
      <c r="I157" s="14" t="str">
        <f t="shared" si="11"/>
        <v/>
      </c>
    </row>
    <row r="158" spans="1:9" ht="18.75" customHeight="1" x14ac:dyDescent="0.15">
      <c r="A158" s="6">
        <v>152</v>
      </c>
      <c r="B158" s="19"/>
      <c r="C158" s="20"/>
      <c r="D158" s="3" t="str">
        <f t="shared" si="8"/>
        <v/>
      </c>
      <c r="E158" s="11" t="str">
        <f>IF(B158="","",IFERROR(VLOOKUP(D158,データ!$A$1:$B$39,2,FALSE),"エラー"))</f>
        <v/>
      </c>
      <c r="F158" s="11" t="str">
        <f t="shared" si="9"/>
        <v/>
      </c>
      <c r="G158" s="11" t="str">
        <f>IF(B158="","",IFERROR(VLOOKUP(F158,データ!$D$1:$E$9,2,FALSE),"エラー"))</f>
        <v/>
      </c>
      <c r="H158" s="14" t="str">
        <f t="shared" si="10"/>
        <v/>
      </c>
      <c r="I158" s="14" t="str">
        <f t="shared" si="11"/>
        <v/>
      </c>
    </row>
    <row r="159" spans="1:9" ht="18.75" customHeight="1" x14ac:dyDescent="0.15">
      <c r="A159" s="6">
        <v>153</v>
      </c>
      <c r="B159" s="19"/>
      <c r="C159" s="20"/>
      <c r="D159" s="3" t="str">
        <f t="shared" si="8"/>
        <v/>
      </c>
      <c r="E159" s="11" t="str">
        <f>IF(B159="","",IFERROR(VLOOKUP(D159,データ!$A$1:$B$39,2,FALSE),"エラー"))</f>
        <v/>
      </c>
      <c r="F159" s="11" t="str">
        <f t="shared" si="9"/>
        <v/>
      </c>
      <c r="G159" s="11" t="str">
        <f>IF(B159="","",IFERROR(VLOOKUP(F159,データ!$D$1:$E$9,2,FALSE),"エラー"))</f>
        <v/>
      </c>
      <c r="H159" s="14" t="str">
        <f t="shared" si="10"/>
        <v/>
      </c>
      <c r="I159" s="14" t="str">
        <f t="shared" si="11"/>
        <v/>
      </c>
    </row>
    <row r="160" spans="1:9" ht="18.75" customHeight="1" x14ac:dyDescent="0.15">
      <c r="A160" s="6">
        <v>154</v>
      </c>
      <c r="B160" s="19"/>
      <c r="C160" s="20"/>
      <c r="D160" s="3" t="str">
        <f t="shared" si="8"/>
        <v/>
      </c>
      <c r="E160" s="11" t="str">
        <f>IF(B160="","",IFERROR(VLOOKUP(D160,データ!$A$1:$B$39,2,FALSE),"エラー"))</f>
        <v/>
      </c>
      <c r="F160" s="11" t="str">
        <f t="shared" si="9"/>
        <v/>
      </c>
      <c r="G160" s="11" t="str">
        <f>IF(B160="","",IFERROR(VLOOKUP(F160,データ!$D$1:$E$9,2,FALSE),"エラー"))</f>
        <v/>
      </c>
      <c r="H160" s="14" t="str">
        <f t="shared" si="10"/>
        <v/>
      </c>
      <c r="I160" s="14" t="str">
        <f t="shared" si="11"/>
        <v/>
      </c>
    </row>
    <row r="161" spans="1:9" ht="18.75" customHeight="1" x14ac:dyDescent="0.15">
      <c r="A161" s="6">
        <v>155</v>
      </c>
      <c r="B161" s="19"/>
      <c r="C161" s="20"/>
      <c r="D161" s="3" t="str">
        <f t="shared" si="8"/>
        <v/>
      </c>
      <c r="E161" s="11" t="str">
        <f>IF(B161="","",IFERROR(VLOOKUP(D161,データ!$A$1:$B$39,2,FALSE),"エラー"))</f>
        <v/>
      </c>
      <c r="F161" s="11" t="str">
        <f t="shared" si="9"/>
        <v/>
      </c>
      <c r="G161" s="11" t="str">
        <f>IF(B161="","",IFERROR(VLOOKUP(F161,データ!$D$1:$E$9,2,FALSE),"エラー"))</f>
        <v/>
      </c>
      <c r="H161" s="14" t="str">
        <f t="shared" si="10"/>
        <v/>
      </c>
      <c r="I161" s="14" t="str">
        <f t="shared" si="11"/>
        <v/>
      </c>
    </row>
    <row r="162" spans="1:9" ht="18.75" customHeight="1" x14ac:dyDescent="0.15">
      <c r="A162" s="6">
        <v>156</v>
      </c>
      <c r="B162" s="19"/>
      <c r="C162" s="20"/>
      <c r="D162" s="3" t="str">
        <f t="shared" si="8"/>
        <v/>
      </c>
      <c r="E162" s="11" t="str">
        <f>IF(B162="","",IFERROR(VLOOKUP(D162,データ!$A$1:$B$39,2,FALSE),"エラー"))</f>
        <v/>
      </c>
      <c r="F162" s="11" t="str">
        <f t="shared" si="9"/>
        <v/>
      </c>
      <c r="G162" s="11" t="str">
        <f>IF(B162="","",IFERROR(VLOOKUP(F162,データ!$D$1:$E$9,2,FALSE),"エラー"))</f>
        <v/>
      </c>
      <c r="H162" s="14" t="str">
        <f t="shared" si="10"/>
        <v/>
      </c>
      <c r="I162" s="14" t="str">
        <f t="shared" si="11"/>
        <v/>
      </c>
    </row>
    <row r="163" spans="1:9" ht="18.75" customHeight="1" x14ac:dyDescent="0.15">
      <c r="A163" s="6">
        <v>157</v>
      </c>
      <c r="B163" s="19"/>
      <c r="C163" s="20"/>
      <c r="D163" s="3" t="str">
        <f t="shared" si="8"/>
        <v/>
      </c>
      <c r="E163" s="11" t="str">
        <f>IF(B163="","",IFERROR(VLOOKUP(D163,データ!$A$1:$B$39,2,FALSE),"エラー"))</f>
        <v/>
      </c>
      <c r="F163" s="11" t="str">
        <f t="shared" si="9"/>
        <v/>
      </c>
      <c r="G163" s="11" t="str">
        <f>IF(B163="","",IFERROR(VLOOKUP(F163,データ!$D$1:$E$9,2,FALSE),"エラー"))</f>
        <v/>
      </c>
      <c r="H163" s="14" t="str">
        <f t="shared" si="10"/>
        <v/>
      </c>
      <c r="I163" s="14" t="str">
        <f t="shared" si="11"/>
        <v/>
      </c>
    </row>
    <row r="164" spans="1:9" ht="18.75" customHeight="1" x14ac:dyDescent="0.15">
      <c r="A164" s="6">
        <v>158</v>
      </c>
      <c r="B164" s="19"/>
      <c r="C164" s="20"/>
      <c r="D164" s="3" t="str">
        <f t="shared" si="8"/>
        <v/>
      </c>
      <c r="E164" s="11" t="str">
        <f>IF(B164="","",IFERROR(VLOOKUP(D164,データ!$A$1:$B$39,2,FALSE),"エラー"))</f>
        <v/>
      </c>
      <c r="F164" s="11" t="str">
        <f t="shared" si="9"/>
        <v/>
      </c>
      <c r="G164" s="11" t="str">
        <f>IF(B164="","",IFERROR(VLOOKUP(F164,データ!$D$1:$E$9,2,FALSE),"エラー"))</f>
        <v/>
      </c>
      <c r="H164" s="14" t="str">
        <f t="shared" si="10"/>
        <v/>
      </c>
      <c r="I164" s="14" t="str">
        <f t="shared" si="11"/>
        <v/>
      </c>
    </row>
    <row r="165" spans="1:9" ht="18.75" customHeight="1" x14ac:dyDescent="0.15">
      <c r="A165" s="6">
        <v>159</v>
      </c>
      <c r="B165" s="19"/>
      <c r="C165" s="20"/>
      <c r="D165" s="3" t="str">
        <f t="shared" si="8"/>
        <v/>
      </c>
      <c r="E165" s="11" t="str">
        <f>IF(B165="","",IFERROR(VLOOKUP(D165,データ!$A$1:$B$39,2,FALSE),"エラー"))</f>
        <v/>
      </c>
      <c r="F165" s="11" t="str">
        <f t="shared" si="9"/>
        <v/>
      </c>
      <c r="G165" s="11" t="str">
        <f>IF(B165="","",IFERROR(VLOOKUP(F165,データ!$D$1:$E$9,2,FALSE),"エラー"))</f>
        <v/>
      </c>
      <c r="H165" s="14" t="str">
        <f t="shared" si="10"/>
        <v/>
      </c>
      <c r="I165" s="14" t="str">
        <f t="shared" si="11"/>
        <v/>
      </c>
    </row>
    <row r="166" spans="1:9" ht="18.75" customHeight="1" x14ac:dyDescent="0.15">
      <c r="A166" s="6">
        <v>160</v>
      </c>
      <c r="B166" s="19"/>
      <c r="C166" s="20"/>
      <c r="D166" s="3" t="str">
        <f t="shared" si="8"/>
        <v/>
      </c>
      <c r="E166" s="11" t="str">
        <f>IF(B166="","",IFERROR(VLOOKUP(D166,データ!$A$1:$B$39,2,FALSE),"エラー"))</f>
        <v/>
      </c>
      <c r="F166" s="11" t="str">
        <f t="shared" si="9"/>
        <v/>
      </c>
      <c r="G166" s="11" t="str">
        <f>IF(B166="","",IFERROR(VLOOKUP(F166,データ!$D$1:$E$9,2,FALSE),"エラー"))</f>
        <v/>
      </c>
      <c r="H166" s="14" t="str">
        <f t="shared" si="10"/>
        <v/>
      </c>
      <c r="I166" s="14" t="str">
        <f t="shared" si="11"/>
        <v/>
      </c>
    </row>
    <row r="167" spans="1:9" ht="18.75" customHeight="1" x14ac:dyDescent="0.15">
      <c r="A167" s="6">
        <v>161</v>
      </c>
      <c r="B167" s="19"/>
      <c r="C167" s="20"/>
      <c r="D167" s="3" t="str">
        <f t="shared" si="8"/>
        <v/>
      </c>
      <c r="E167" s="11" t="str">
        <f>IF(B167="","",IFERROR(VLOOKUP(D167,データ!$A$1:$B$39,2,FALSE),"エラー"))</f>
        <v/>
      </c>
      <c r="F167" s="11" t="str">
        <f t="shared" si="9"/>
        <v/>
      </c>
      <c r="G167" s="11" t="str">
        <f>IF(B167="","",IFERROR(VLOOKUP(F167,データ!$D$1:$E$9,2,FALSE),"エラー"))</f>
        <v/>
      </c>
      <c r="H167" s="14" t="str">
        <f t="shared" si="10"/>
        <v/>
      </c>
      <c r="I167" s="14" t="str">
        <f t="shared" si="11"/>
        <v/>
      </c>
    </row>
    <row r="168" spans="1:9" ht="18.75" customHeight="1" x14ac:dyDescent="0.15">
      <c r="A168" s="6">
        <v>162</v>
      </c>
      <c r="B168" s="19"/>
      <c r="C168" s="20"/>
      <c r="D168" s="3" t="str">
        <f t="shared" si="8"/>
        <v/>
      </c>
      <c r="E168" s="11" t="str">
        <f>IF(B168="","",IFERROR(VLOOKUP(D168,データ!$A$1:$B$39,2,FALSE),"エラー"))</f>
        <v/>
      </c>
      <c r="F168" s="11" t="str">
        <f t="shared" si="9"/>
        <v/>
      </c>
      <c r="G168" s="11" t="str">
        <f>IF(B168="","",IFERROR(VLOOKUP(F168,データ!$D$1:$E$9,2,FALSE),"エラー"))</f>
        <v/>
      </c>
      <c r="H168" s="14" t="str">
        <f t="shared" si="10"/>
        <v/>
      </c>
      <c r="I168" s="14" t="str">
        <f t="shared" si="11"/>
        <v/>
      </c>
    </row>
    <row r="169" spans="1:9" ht="18.75" customHeight="1" x14ac:dyDescent="0.15">
      <c r="A169" s="6">
        <v>163</v>
      </c>
      <c r="B169" s="19"/>
      <c r="C169" s="20"/>
      <c r="D169" s="3" t="str">
        <f t="shared" si="8"/>
        <v/>
      </c>
      <c r="E169" s="11" t="str">
        <f>IF(B169="","",IFERROR(VLOOKUP(D169,データ!$A$1:$B$39,2,FALSE),"エラー"))</f>
        <v/>
      </c>
      <c r="F169" s="11" t="str">
        <f t="shared" si="9"/>
        <v/>
      </c>
      <c r="G169" s="11" t="str">
        <f>IF(B169="","",IFERROR(VLOOKUP(F169,データ!$D$1:$E$9,2,FALSE),"エラー"))</f>
        <v/>
      </c>
      <c r="H169" s="14" t="str">
        <f t="shared" si="10"/>
        <v/>
      </c>
      <c r="I169" s="14" t="str">
        <f t="shared" si="11"/>
        <v/>
      </c>
    </row>
    <row r="170" spans="1:9" ht="18.75" customHeight="1" x14ac:dyDescent="0.15">
      <c r="A170" s="6">
        <v>164</v>
      </c>
      <c r="B170" s="19"/>
      <c r="C170" s="20"/>
      <c r="D170" s="3" t="str">
        <f t="shared" si="8"/>
        <v/>
      </c>
      <c r="E170" s="11" t="str">
        <f>IF(B170="","",IFERROR(VLOOKUP(D170,データ!$A$1:$B$39,2,FALSE),"エラー"))</f>
        <v/>
      </c>
      <c r="F170" s="11" t="str">
        <f t="shared" si="9"/>
        <v/>
      </c>
      <c r="G170" s="11" t="str">
        <f>IF(B170="","",IFERROR(VLOOKUP(F170,データ!$D$1:$E$9,2,FALSE),"エラー"))</f>
        <v/>
      </c>
      <c r="H170" s="14" t="str">
        <f t="shared" si="10"/>
        <v/>
      </c>
      <c r="I170" s="14" t="str">
        <f t="shared" si="11"/>
        <v/>
      </c>
    </row>
    <row r="171" spans="1:9" ht="18.75" customHeight="1" x14ac:dyDescent="0.15">
      <c r="A171" s="6">
        <v>165</v>
      </c>
      <c r="B171" s="19"/>
      <c r="C171" s="20"/>
      <c r="D171" s="3" t="str">
        <f t="shared" si="8"/>
        <v/>
      </c>
      <c r="E171" s="11" t="str">
        <f>IF(B171="","",IFERROR(VLOOKUP(D171,データ!$A$1:$B$39,2,FALSE),"エラー"))</f>
        <v/>
      </c>
      <c r="F171" s="11" t="str">
        <f t="shared" si="9"/>
        <v/>
      </c>
      <c r="G171" s="11" t="str">
        <f>IF(B171="","",IFERROR(VLOOKUP(F171,データ!$D$1:$E$9,2,FALSE),"エラー"))</f>
        <v/>
      </c>
      <c r="H171" s="14" t="str">
        <f t="shared" si="10"/>
        <v/>
      </c>
      <c r="I171" s="14" t="str">
        <f t="shared" si="11"/>
        <v/>
      </c>
    </row>
    <row r="172" spans="1:9" ht="18.75" customHeight="1" x14ac:dyDescent="0.15">
      <c r="A172" s="6">
        <v>166</v>
      </c>
      <c r="B172" s="19"/>
      <c r="C172" s="20"/>
      <c r="D172" s="3" t="str">
        <f t="shared" si="8"/>
        <v/>
      </c>
      <c r="E172" s="11" t="str">
        <f>IF(B172="","",IFERROR(VLOOKUP(D172,データ!$A$1:$B$39,2,FALSE),"エラー"))</f>
        <v/>
      </c>
      <c r="F172" s="11" t="str">
        <f t="shared" si="9"/>
        <v/>
      </c>
      <c r="G172" s="11" t="str">
        <f>IF(B172="","",IFERROR(VLOOKUP(F172,データ!$D$1:$E$9,2,FALSE),"エラー"))</f>
        <v/>
      </c>
      <c r="H172" s="14" t="str">
        <f t="shared" si="10"/>
        <v/>
      </c>
      <c r="I172" s="14" t="str">
        <f t="shared" si="11"/>
        <v/>
      </c>
    </row>
    <row r="173" spans="1:9" ht="18.75" customHeight="1" x14ac:dyDescent="0.15">
      <c r="A173" s="6">
        <v>167</v>
      </c>
      <c r="B173" s="19"/>
      <c r="C173" s="20"/>
      <c r="D173" s="3" t="str">
        <f t="shared" si="8"/>
        <v/>
      </c>
      <c r="E173" s="11" t="str">
        <f>IF(B173="","",IFERROR(VLOOKUP(D173,データ!$A$1:$B$39,2,FALSE),"エラー"))</f>
        <v/>
      </c>
      <c r="F173" s="11" t="str">
        <f t="shared" si="9"/>
        <v/>
      </c>
      <c r="G173" s="11" t="str">
        <f>IF(B173="","",IFERROR(VLOOKUP(F173,データ!$D$1:$E$9,2,FALSE),"エラー"))</f>
        <v/>
      </c>
      <c r="H173" s="14" t="str">
        <f t="shared" si="10"/>
        <v/>
      </c>
      <c r="I173" s="14" t="str">
        <f t="shared" si="11"/>
        <v/>
      </c>
    </row>
    <row r="174" spans="1:9" ht="18.75" customHeight="1" x14ac:dyDescent="0.15">
      <c r="A174" s="6">
        <v>168</v>
      </c>
      <c r="B174" s="19"/>
      <c r="C174" s="20"/>
      <c r="D174" s="3" t="str">
        <f t="shared" si="8"/>
        <v/>
      </c>
      <c r="E174" s="11" t="str">
        <f>IF(B174="","",IFERROR(VLOOKUP(D174,データ!$A$1:$B$39,2,FALSE),"エラー"))</f>
        <v/>
      </c>
      <c r="F174" s="11" t="str">
        <f t="shared" si="9"/>
        <v/>
      </c>
      <c r="G174" s="11" t="str">
        <f>IF(B174="","",IFERROR(VLOOKUP(F174,データ!$D$1:$E$9,2,FALSE),"エラー"))</f>
        <v/>
      </c>
      <c r="H174" s="14" t="str">
        <f t="shared" si="10"/>
        <v/>
      </c>
      <c r="I174" s="14" t="str">
        <f t="shared" si="11"/>
        <v/>
      </c>
    </row>
    <row r="175" spans="1:9" ht="18.75" customHeight="1" x14ac:dyDescent="0.15">
      <c r="A175" s="6">
        <v>169</v>
      </c>
      <c r="B175" s="19"/>
      <c r="C175" s="20"/>
      <c r="D175" s="3" t="str">
        <f t="shared" si="8"/>
        <v/>
      </c>
      <c r="E175" s="11" t="str">
        <f>IF(B175="","",IFERROR(VLOOKUP(D175,データ!$A$1:$B$39,2,FALSE),"エラー"))</f>
        <v/>
      </c>
      <c r="F175" s="11" t="str">
        <f t="shared" si="9"/>
        <v/>
      </c>
      <c r="G175" s="11" t="str">
        <f>IF(B175="","",IFERROR(VLOOKUP(F175,データ!$D$1:$E$9,2,FALSE),"エラー"))</f>
        <v/>
      </c>
      <c r="H175" s="14" t="str">
        <f t="shared" si="10"/>
        <v/>
      </c>
      <c r="I175" s="14" t="str">
        <f t="shared" si="11"/>
        <v/>
      </c>
    </row>
    <row r="176" spans="1:9" ht="18.75" customHeight="1" x14ac:dyDescent="0.15">
      <c r="A176" s="6">
        <v>170</v>
      </c>
      <c r="B176" s="19"/>
      <c r="C176" s="20"/>
      <c r="D176" s="3" t="str">
        <f t="shared" si="8"/>
        <v/>
      </c>
      <c r="E176" s="11" t="str">
        <f>IF(B176="","",IFERROR(VLOOKUP(D176,データ!$A$1:$B$39,2,FALSE),"エラー"))</f>
        <v/>
      </c>
      <c r="F176" s="11" t="str">
        <f t="shared" si="9"/>
        <v/>
      </c>
      <c r="G176" s="11" t="str">
        <f>IF(B176="","",IFERROR(VLOOKUP(F176,データ!$D$1:$E$9,2,FALSE),"エラー"))</f>
        <v/>
      </c>
      <c r="H176" s="14" t="str">
        <f t="shared" si="10"/>
        <v/>
      </c>
      <c r="I176" s="14" t="str">
        <f t="shared" si="11"/>
        <v/>
      </c>
    </row>
    <row r="177" spans="1:9" ht="18.75" customHeight="1" x14ac:dyDescent="0.15">
      <c r="A177" s="6">
        <v>171</v>
      </c>
      <c r="B177" s="19"/>
      <c r="C177" s="20"/>
      <c r="D177" s="3" t="str">
        <f t="shared" si="8"/>
        <v/>
      </c>
      <c r="E177" s="11" t="str">
        <f>IF(B177="","",IFERROR(VLOOKUP(D177,データ!$A$1:$B$39,2,FALSE),"エラー"))</f>
        <v/>
      </c>
      <c r="F177" s="11" t="str">
        <f t="shared" si="9"/>
        <v/>
      </c>
      <c r="G177" s="11" t="str">
        <f>IF(B177="","",IFERROR(VLOOKUP(F177,データ!$D$1:$E$9,2,FALSE),"エラー"))</f>
        <v/>
      </c>
      <c r="H177" s="14" t="str">
        <f t="shared" si="10"/>
        <v/>
      </c>
      <c r="I177" s="14" t="str">
        <f t="shared" si="11"/>
        <v/>
      </c>
    </row>
    <row r="178" spans="1:9" ht="18.75" customHeight="1" x14ac:dyDescent="0.15">
      <c r="A178" s="6">
        <v>172</v>
      </c>
      <c r="B178" s="19"/>
      <c r="C178" s="20"/>
      <c r="D178" s="3" t="str">
        <f t="shared" si="8"/>
        <v/>
      </c>
      <c r="E178" s="11" t="str">
        <f>IF(B178="","",IFERROR(VLOOKUP(D178,データ!$A$1:$B$39,2,FALSE),"エラー"))</f>
        <v/>
      </c>
      <c r="F178" s="11" t="str">
        <f t="shared" si="9"/>
        <v/>
      </c>
      <c r="G178" s="11" t="str">
        <f>IF(B178="","",IFERROR(VLOOKUP(F178,データ!$D$1:$E$9,2,FALSE),"エラー"))</f>
        <v/>
      </c>
      <c r="H178" s="14" t="str">
        <f t="shared" si="10"/>
        <v/>
      </c>
      <c r="I178" s="14" t="str">
        <f t="shared" si="11"/>
        <v/>
      </c>
    </row>
    <row r="179" spans="1:9" ht="18.75" customHeight="1" x14ac:dyDescent="0.15">
      <c r="A179" s="6">
        <v>173</v>
      </c>
      <c r="B179" s="19"/>
      <c r="C179" s="20"/>
      <c r="D179" s="3" t="str">
        <f t="shared" si="8"/>
        <v/>
      </c>
      <c r="E179" s="11" t="str">
        <f>IF(B179="","",IFERROR(VLOOKUP(D179,データ!$A$1:$B$39,2,FALSE),"エラー"))</f>
        <v/>
      </c>
      <c r="F179" s="11" t="str">
        <f t="shared" si="9"/>
        <v/>
      </c>
      <c r="G179" s="11" t="str">
        <f>IF(B179="","",IFERROR(VLOOKUP(F179,データ!$D$1:$E$9,2,FALSE),"エラー"))</f>
        <v/>
      </c>
      <c r="H179" s="14" t="str">
        <f t="shared" si="10"/>
        <v/>
      </c>
      <c r="I179" s="14" t="str">
        <f t="shared" si="11"/>
        <v/>
      </c>
    </row>
    <row r="180" spans="1:9" ht="18.75" customHeight="1" x14ac:dyDescent="0.15">
      <c r="A180" s="6">
        <v>174</v>
      </c>
      <c r="B180" s="19"/>
      <c r="C180" s="20"/>
      <c r="D180" s="3" t="str">
        <f t="shared" si="8"/>
        <v/>
      </c>
      <c r="E180" s="11" t="str">
        <f>IF(B180="","",IFERROR(VLOOKUP(D180,データ!$A$1:$B$39,2,FALSE),"エラー"))</f>
        <v/>
      </c>
      <c r="F180" s="11" t="str">
        <f t="shared" si="9"/>
        <v/>
      </c>
      <c r="G180" s="11" t="str">
        <f>IF(B180="","",IFERROR(VLOOKUP(F180,データ!$D$1:$E$9,2,FALSE),"エラー"))</f>
        <v/>
      </c>
      <c r="H180" s="14" t="str">
        <f t="shared" si="10"/>
        <v/>
      </c>
      <c r="I180" s="14" t="str">
        <f t="shared" si="11"/>
        <v/>
      </c>
    </row>
    <row r="181" spans="1:9" ht="18.75" customHeight="1" x14ac:dyDescent="0.15">
      <c r="A181" s="6">
        <v>175</v>
      </c>
      <c r="B181" s="19"/>
      <c r="C181" s="20"/>
      <c r="D181" s="3" t="str">
        <f t="shared" si="8"/>
        <v/>
      </c>
      <c r="E181" s="11" t="str">
        <f>IF(B181="","",IFERROR(VLOOKUP(D181,データ!$A$1:$B$39,2,FALSE),"エラー"))</f>
        <v/>
      </c>
      <c r="F181" s="11" t="str">
        <f t="shared" si="9"/>
        <v/>
      </c>
      <c r="G181" s="11" t="str">
        <f>IF(B181="","",IFERROR(VLOOKUP(F181,データ!$D$1:$E$9,2,FALSE),"エラー"))</f>
        <v/>
      </c>
      <c r="H181" s="14" t="str">
        <f t="shared" si="10"/>
        <v/>
      </c>
      <c r="I181" s="14" t="str">
        <f t="shared" si="11"/>
        <v/>
      </c>
    </row>
    <row r="182" spans="1:9" ht="18.75" customHeight="1" x14ac:dyDescent="0.15">
      <c r="A182" s="6">
        <v>176</v>
      </c>
      <c r="B182" s="19"/>
      <c r="C182" s="20"/>
      <c r="D182" s="3" t="str">
        <f t="shared" si="8"/>
        <v/>
      </c>
      <c r="E182" s="11" t="str">
        <f>IF(B182="","",IFERROR(VLOOKUP(D182,データ!$A$1:$B$39,2,FALSE),"エラー"))</f>
        <v/>
      </c>
      <c r="F182" s="11" t="str">
        <f t="shared" si="9"/>
        <v/>
      </c>
      <c r="G182" s="11" t="str">
        <f>IF(B182="","",IFERROR(VLOOKUP(F182,データ!$D$1:$E$9,2,FALSE),"エラー"))</f>
        <v/>
      </c>
      <c r="H182" s="14" t="str">
        <f t="shared" si="10"/>
        <v/>
      </c>
      <c r="I182" s="14" t="str">
        <f t="shared" si="11"/>
        <v/>
      </c>
    </row>
    <row r="183" spans="1:9" ht="18.75" customHeight="1" x14ac:dyDescent="0.15">
      <c r="A183" s="6">
        <v>177</v>
      </c>
      <c r="B183" s="19"/>
      <c r="C183" s="20"/>
      <c r="D183" s="3" t="str">
        <f t="shared" si="8"/>
        <v/>
      </c>
      <c r="E183" s="11" t="str">
        <f>IF(B183="","",IFERROR(VLOOKUP(D183,データ!$A$1:$B$39,2,FALSE),"エラー"))</f>
        <v/>
      </c>
      <c r="F183" s="11" t="str">
        <f t="shared" si="9"/>
        <v/>
      </c>
      <c r="G183" s="11" t="str">
        <f>IF(B183="","",IFERROR(VLOOKUP(F183,データ!$D$1:$E$9,2,FALSE),"エラー"))</f>
        <v/>
      </c>
      <c r="H183" s="14" t="str">
        <f t="shared" si="10"/>
        <v/>
      </c>
      <c r="I183" s="14" t="str">
        <f t="shared" si="11"/>
        <v/>
      </c>
    </row>
    <row r="184" spans="1:9" ht="18.75" customHeight="1" x14ac:dyDescent="0.15">
      <c r="A184" s="6">
        <v>178</v>
      </c>
      <c r="B184" s="19"/>
      <c r="C184" s="20"/>
      <c r="D184" s="3" t="str">
        <f t="shared" si="8"/>
        <v/>
      </c>
      <c r="E184" s="11" t="str">
        <f>IF(B184="","",IFERROR(VLOOKUP(D184,データ!$A$1:$B$39,2,FALSE),"エラー"))</f>
        <v/>
      </c>
      <c r="F184" s="11" t="str">
        <f t="shared" si="9"/>
        <v/>
      </c>
      <c r="G184" s="11" t="str">
        <f>IF(B184="","",IFERROR(VLOOKUP(F184,データ!$D$1:$E$9,2,FALSE),"エラー"))</f>
        <v/>
      </c>
      <c r="H184" s="14" t="str">
        <f t="shared" si="10"/>
        <v/>
      </c>
      <c r="I184" s="14" t="str">
        <f t="shared" si="11"/>
        <v/>
      </c>
    </row>
    <row r="185" spans="1:9" ht="18.75" customHeight="1" x14ac:dyDescent="0.15">
      <c r="A185" s="6">
        <v>179</v>
      </c>
      <c r="B185" s="19"/>
      <c r="C185" s="20"/>
      <c r="D185" s="3" t="str">
        <f t="shared" si="8"/>
        <v/>
      </c>
      <c r="E185" s="11" t="str">
        <f>IF(B185="","",IFERROR(VLOOKUP(D185,データ!$A$1:$B$39,2,FALSE),"エラー"))</f>
        <v/>
      </c>
      <c r="F185" s="11" t="str">
        <f t="shared" si="9"/>
        <v/>
      </c>
      <c r="G185" s="11" t="str">
        <f>IF(B185="","",IFERROR(VLOOKUP(F185,データ!$D$1:$E$9,2,FALSE),"エラー"))</f>
        <v/>
      </c>
      <c r="H185" s="14" t="str">
        <f t="shared" si="10"/>
        <v/>
      </c>
      <c r="I185" s="14" t="str">
        <f t="shared" si="11"/>
        <v/>
      </c>
    </row>
    <row r="186" spans="1:9" ht="18.75" customHeight="1" x14ac:dyDescent="0.15">
      <c r="A186" s="6">
        <v>180</v>
      </c>
      <c r="B186" s="19"/>
      <c r="C186" s="20"/>
      <c r="D186" s="3" t="str">
        <f t="shared" si="8"/>
        <v/>
      </c>
      <c r="E186" s="11" t="str">
        <f>IF(B186="","",IFERROR(VLOOKUP(D186,データ!$A$1:$B$39,2,FALSE),"エラー"))</f>
        <v/>
      </c>
      <c r="F186" s="11" t="str">
        <f t="shared" si="9"/>
        <v/>
      </c>
      <c r="G186" s="11" t="str">
        <f>IF(B186="","",IFERROR(VLOOKUP(F186,データ!$D$1:$E$9,2,FALSE),"エラー"))</f>
        <v/>
      </c>
      <c r="H186" s="14" t="str">
        <f t="shared" si="10"/>
        <v/>
      </c>
      <c r="I186" s="14" t="str">
        <f t="shared" si="11"/>
        <v/>
      </c>
    </row>
    <row r="187" spans="1:9" ht="18.75" customHeight="1" x14ac:dyDescent="0.15">
      <c r="A187" s="6">
        <v>181</v>
      </c>
      <c r="B187" s="19"/>
      <c r="C187" s="20"/>
      <c r="D187" s="3" t="str">
        <f t="shared" si="8"/>
        <v/>
      </c>
      <c r="E187" s="11" t="str">
        <f>IF(B187="","",IFERROR(VLOOKUP(D187,データ!$A$1:$B$39,2,FALSE),"エラー"))</f>
        <v/>
      </c>
      <c r="F187" s="11" t="str">
        <f t="shared" si="9"/>
        <v/>
      </c>
      <c r="G187" s="11" t="str">
        <f>IF(B187="","",IFERROR(VLOOKUP(F187,データ!$D$1:$E$9,2,FALSE),"エラー"))</f>
        <v/>
      </c>
      <c r="H187" s="14" t="str">
        <f t="shared" si="10"/>
        <v/>
      </c>
      <c r="I187" s="14" t="str">
        <f t="shared" si="11"/>
        <v/>
      </c>
    </row>
    <row r="188" spans="1:9" ht="18.75" customHeight="1" x14ac:dyDescent="0.15">
      <c r="A188" s="6">
        <v>182</v>
      </c>
      <c r="B188" s="19"/>
      <c r="C188" s="20"/>
      <c r="D188" s="3" t="str">
        <f t="shared" si="8"/>
        <v/>
      </c>
      <c r="E188" s="11" t="str">
        <f>IF(B188="","",IFERROR(VLOOKUP(D188,データ!$A$1:$B$39,2,FALSE),"エラー"))</f>
        <v/>
      </c>
      <c r="F188" s="11" t="str">
        <f t="shared" si="9"/>
        <v/>
      </c>
      <c r="G188" s="11" t="str">
        <f>IF(B188="","",IFERROR(VLOOKUP(F188,データ!$D$1:$E$9,2,FALSE),"エラー"))</f>
        <v/>
      </c>
      <c r="H188" s="14" t="str">
        <f t="shared" si="10"/>
        <v/>
      </c>
      <c r="I188" s="14" t="str">
        <f t="shared" si="11"/>
        <v/>
      </c>
    </row>
    <row r="189" spans="1:9" ht="18.75" customHeight="1" x14ac:dyDescent="0.15">
      <c r="A189" s="6">
        <v>183</v>
      </c>
      <c r="B189" s="19"/>
      <c r="C189" s="20"/>
      <c r="D189" s="3" t="str">
        <f t="shared" si="8"/>
        <v/>
      </c>
      <c r="E189" s="11" t="str">
        <f>IF(B189="","",IFERROR(VLOOKUP(D189,データ!$A$1:$B$39,2,FALSE),"エラー"))</f>
        <v/>
      </c>
      <c r="F189" s="11" t="str">
        <f t="shared" si="9"/>
        <v/>
      </c>
      <c r="G189" s="11" t="str">
        <f>IF(B189="","",IFERROR(VLOOKUP(F189,データ!$D$1:$E$9,2,FALSE),"エラー"))</f>
        <v/>
      </c>
      <c r="H189" s="14" t="str">
        <f t="shared" si="10"/>
        <v/>
      </c>
      <c r="I189" s="14" t="str">
        <f t="shared" si="11"/>
        <v/>
      </c>
    </row>
    <row r="190" spans="1:9" ht="18.75" customHeight="1" x14ac:dyDescent="0.15">
      <c r="A190" s="6">
        <v>184</v>
      </c>
      <c r="B190" s="19"/>
      <c r="C190" s="20"/>
      <c r="D190" s="3" t="str">
        <f t="shared" si="8"/>
        <v/>
      </c>
      <c r="E190" s="11" t="str">
        <f>IF(B190="","",IFERROR(VLOOKUP(D190,データ!$A$1:$B$39,2,FALSE),"エラー"))</f>
        <v/>
      </c>
      <c r="F190" s="11" t="str">
        <f t="shared" si="9"/>
        <v/>
      </c>
      <c r="G190" s="11" t="str">
        <f>IF(B190="","",IFERROR(VLOOKUP(F190,データ!$D$1:$E$9,2,FALSE),"エラー"))</f>
        <v/>
      </c>
      <c r="H190" s="14" t="str">
        <f t="shared" si="10"/>
        <v/>
      </c>
      <c r="I190" s="14" t="str">
        <f t="shared" si="11"/>
        <v/>
      </c>
    </row>
    <row r="191" spans="1:9" ht="18.75" customHeight="1" x14ac:dyDescent="0.15">
      <c r="A191" s="6">
        <v>185</v>
      </c>
      <c r="B191" s="19"/>
      <c r="C191" s="20"/>
      <c r="D191" s="3" t="str">
        <f t="shared" si="8"/>
        <v/>
      </c>
      <c r="E191" s="11" t="str">
        <f>IF(B191="","",IFERROR(VLOOKUP(D191,データ!$A$1:$B$39,2,FALSE),"エラー"))</f>
        <v/>
      </c>
      <c r="F191" s="11" t="str">
        <f t="shared" si="9"/>
        <v/>
      </c>
      <c r="G191" s="11" t="str">
        <f>IF(B191="","",IFERROR(VLOOKUP(F191,データ!$D$1:$E$9,2,FALSE),"エラー"))</f>
        <v/>
      </c>
      <c r="H191" s="14" t="str">
        <f t="shared" si="10"/>
        <v/>
      </c>
      <c r="I191" s="14" t="str">
        <f t="shared" si="11"/>
        <v/>
      </c>
    </row>
    <row r="192" spans="1:9" ht="18.75" customHeight="1" x14ac:dyDescent="0.15">
      <c r="A192" s="6">
        <v>186</v>
      </c>
      <c r="B192" s="19"/>
      <c r="C192" s="20"/>
      <c r="D192" s="3" t="str">
        <f t="shared" si="8"/>
        <v/>
      </c>
      <c r="E192" s="11" t="str">
        <f>IF(B192="","",IFERROR(VLOOKUP(D192,データ!$A$1:$B$39,2,FALSE),"エラー"))</f>
        <v/>
      </c>
      <c r="F192" s="11" t="str">
        <f t="shared" si="9"/>
        <v/>
      </c>
      <c r="G192" s="11" t="str">
        <f>IF(B192="","",IFERROR(VLOOKUP(F192,データ!$D$1:$E$9,2,FALSE),"エラー"))</f>
        <v/>
      </c>
      <c r="H192" s="14" t="str">
        <f t="shared" si="10"/>
        <v/>
      </c>
      <c r="I192" s="14" t="str">
        <f t="shared" si="11"/>
        <v/>
      </c>
    </row>
    <row r="193" spans="1:9" ht="18.75" customHeight="1" x14ac:dyDescent="0.15">
      <c r="A193" s="6">
        <v>187</v>
      </c>
      <c r="B193" s="19"/>
      <c r="C193" s="20"/>
      <c r="D193" s="3" t="str">
        <f t="shared" si="8"/>
        <v/>
      </c>
      <c r="E193" s="11" t="str">
        <f>IF(B193="","",IFERROR(VLOOKUP(D193,データ!$A$1:$B$39,2,FALSE),"エラー"))</f>
        <v/>
      </c>
      <c r="F193" s="11" t="str">
        <f t="shared" si="9"/>
        <v/>
      </c>
      <c r="G193" s="11" t="str">
        <f>IF(B193="","",IFERROR(VLOOKUP(F193,データ!$D$1:$E$9,2,FALSE),"エラー"))</f>
        <v/>
      </c>
      <c r="H193" s="14" t="str">
        <f t="shared" si="10"/>
        <v/>
      </c>
      <c r="I193" s="14" t="str">
        <f t="shared" si="11"/>
        <v/>
      </c>
    </row>
    <row r="194" spans="1:9" ht="18.75" customHeight="1" x14ac:dyDescent="0.15">
      <c r="A194" s="6">
        <v>188</v>
      </c>
      <c r="B194" s="19"/>
      <c r="C194" s="20"/>
      <c r="D194" s="3" t="str">
        <f t="shared" si="8"/>
        <v/>
      </c>
      <c r="E194" s="11" t="str">
        <f>IF(B194="","",IFERROR(VLOOKUP(D194,データ!$A$1:$B$39,2,FALSE),"エラー"))</f>
        <v/>
      </c>
      <c r="F194" s="11" t="str">
        <f t="shared" si="9"/>
        <v/>
      </c>
      <c r="G194" s="11" t="str">
        <f>IF(B194="","",IFERROR(VLOOKUP(F194,データ!$D$1:$E$9,2,FALSE),"エラー"))</f>
        <v/>
      </c>
      <c r="H194" s="14" t="str">
        <f t="shared" si="10"/>
        <v/>
      </c>
      <c r="I194" s="14" t="str">
        <f t="shared" si="11"/>
        <v/>
      </c>
    </row>
    <row r="195" spans="1:9" ht="18.75" customHeight="1" x14ac:dyDescent="0.15">
      <c r="A195" s="6">
        <v>189</v>
      </c>
      <c r="B195" s="19"/>
      <c r="C195" s="20"/>
      <c r="D195" s="3" t="str">
        <f t="shared" si="8"/>
        <v/>
      </c>
      <c r="E195" s="11" t="str">
        <f>IF(B195="","",IFERROR(VLOOKUP(D195,データ!$A$1:$B$39,2,FALSE),"エラー"))</f>
        <v/>
      </c>
      <c r="F195" s="11" t="str">
        <f t="shared" si="9"/>
        <v/>
      </c>
      <c r="G195" s="11" t="str">
        <f>IF(B195="","",IFERROR(VLOOKUP(F195,データ!$D$1:$E$9,2,FALSE),"エラー"))</f>
        <v/>
      </c>
      <c r="H195" s="14" t="str">
        <f t="shared" si="10"/>
        <v/>
      </c>
      <c r="I195" s="14" t="str">
        <f t="shared" si="11"/>
        <v/>
      </c>
    </row>
    <row r="196" spans="1:9" ht="18.75" customHeight="1" x14ac:dyDescent="0.15">
      <c r="A196" s="6">
        <v>190</v>
      </c>
      <c r="B196" s="19"/>
      <c r="C196" s="20"/>
      <c r="D196" s="3" t="str">
        <f t="shared" si="8"/>
        <v/>
      </c>
      <c r="E196" s="11" t="str">
        <f>IF(B196="","",IFERROR(VLOOKUP(D196,データ!$A$1:$B$39,2,FALSE),"エラー"))</f>
        <v/>
      </c>
      <c r="F196" s="11" t="str">
        <f t="shared" si="9"/>
        <v/>
      </c>
      <c r="G196" s="11" t="str">
        <f>IF(B196="","",IFERROR(VLOOKUP(F196,データ!$D$1:$E$9,2,FALSE),"エラー"))</f>
        <v/>
      </c>
      <c r="H196" s="14" t="str">
        <f t="shared" si="10"/>
        <v/>
      </c>
      <c r="I196" s="14" t="str">
        <f t="shared" si="11"/>
        <v/>
      </c>
    </row>
    <row r="197" spans="1:9" ht="18.75" customHeight="1" x14ac:dyDescent="0.15">
      <c r="A197" s="6">
        <v>191</v>
      </c>
      <c r="B197" s="19"/>
      <c r="C197" s="20"/>
      <c r="D197" s="3" t="str">
        <f t="shared" si="8"/>
        <v/>
      </c>
      <c r="E197" s="11" t="str">
        <f>IF(B197="","",IFERROR(VLOOKUP(D197,データ!$A$1:$B$39,2,FALSE),"エラー"))</f>
        <v/>
      </c>
      <c r="F197" s="11" t="str">
        <f t="shared" si="9"/>
        <v/>
      </c>
      <c r="G197" s="11" t="str">
        <f>IF(B197="","",IFERROR(VLOOKUP(F197,データ!$D$1:$E$9,2,FALSE),"エラー"))</f>
        <v/>
      </c>
      <c r="H197" s="14" t="str">
        <f t="shared" si="10"/>
        <v/>
      </c>
      <c r="I197" s="14" t="str">
        <f t="shared" si="11"/>
        <v/>
      </c>
    </row>
    <row r="198" spans="1:9" ht="18.75" customHeight="1" x14ac:dyDescent="0.15">
      <c r="A198" s="6">
        <v>192</v>
      </c>
      <c r="B198" s="19"/>
      <c r="C198" s="20"/>
      <c r="D198" s="3" t="str">
        <f t="shared" si="8"/>
        <v/>
      </c>
      <c r="E198" s="11" t="str">
        <f>IF(B198="","",IFERROR(VLOOKUP(D198,データ!$A$1:$B$39,2,FALSE),"エラー"))</f>
        <v/>
      </c>
      <c r="F198" s="11" t="str">
        <f t="shared" si="9"/>
        <v/>
      </c>
      <c r="G198" s="11" t="str">
        <f>IF(B198="","",IFERROR(VLOOKUP(F198,データ!$D$1:$E$9,2,FALSE),"エラー"))</f>
        <v/>
      </c>
      <c r="H198" s="14" t="str">
        <f t="shared" si="10"/>
        <v/>
      </c>
      <c r="I198" s="14" t="str">
        <f t="shared" si="11"/>
        <v/>
      </c>
    </row>
    <row r="199" spans="1:9" ht="18.75" customHeight="1" x14ac:dyDescent="0.15">
      <c r="A199" s="6">
        <v>193</v>
      </c>
      <c r="B199" s="19"/>
      <c r="C199" s="20"/>
      <c r="D199" s="3" t="str">
        <f t="shared" si="8"/>
        <v/>
      </c>
      <c r="E199" s="11" t="str">
        <f>IF(B199="","",IFERROR(VLOOKUP(D199,データ!$A$1:$B$39,2,FALSE),"エラー"))</f>
        <v/>
      </c>
      <c r="F199" s="11" t="str">
        <f t="shared" si="9"/>
        <v/>
      </c>
      <c r="G199" s="11" t="str">
        <f>IF(B199="","",IFERROR(VLOOKUP(F199,データ!$D$1:$E$9,2,FALSE),"エラー"))</f>
        <v/>
      </c>
      <c r="H199" s="14" t="str">
        <f t="shared" si="10"/>
        <v/>
      </c>
      <c r="I199" s="14" t="str">
        <f t="shared" si="11"/>
        <v/>
      </c>
    </row>
    <row r="200" spans="1:9" ht="18.75" customHeight="1" x14ac:dyDescent="0.15">
      <c r="A200" s="6">
        <v>194</v>
      </c>
      <c r="B200" s="19"/>
      <c r="C200" s="20"/>
      <c r="D200" s="3" t="str">
        <f t="shared" ref="D200:D263" si="12">IF(B200="","",LEFT(B200,2)*1)</f>
        <v/>
      </c>
      <c r="E200" s="11" t="str">
        <f>IF(B200="","",IFERROR(VLOOKUP(D200,データ!$A$1:$B$39,2,FALSE),"エラー"))</f>
        <v/>
      </c>
      <c r="F200" s="11" t="str">
        <f t="shared" ref="F200:F263" si="13">IF(B200="","",MID(B200,4,2)*1)</f>
        <v/>
      </c>
      <c r="G200" s="11" t="str">
        <f>IF(B200="","",IFERROR(VLOOKUP(F200,データ!$D$1:$E$9,2,FALSE),"エラー"))</f>
        <v/>
      </c>
      <c r="H200" s="14" t="str">
        <f t="shared" ref="H200:H263" si="14">IF(B200="","",LEN(B200))</f>
        <v/>
      </c>
      <c r="I200" s="14" t="str">
        <f t="shared" ref="I200:I263" si="15">IF(B200="","",IF(H200=8,"","学生番号は8桁で入力してください！"))</f>
        <v/>
      </c>
    </row>
    <row r="201" spans="1:9" ht="18.75" customHeight="1" x14ac:dyDescent="0.15">
      <c r="A201" s="6">
        <v>195</v>
      </c>
      <c r="B201" s="19"/>
      <c r="C201" s="20"/>
      <c r="D201" s="3" t="str">
        <f t="shared" si="12"/>
        <v/>
      </c>
      <c r="E201" s="11" t="str">
        <f>IF(B201="","",IFERROR(VLOOKUP(D201,データ!$A$1:$B$39,2,FALSE),"エラー"))</f>
        <v/>
      </c>
      <c r="F201" s="11" t="str">
        <f t="shared" si="13"/>
        <v/>
      </c>
      <c r="G201" s="11" t="str">
        <f>IF(B201="","",IFERROR(VLOOKUP(F201,データ!$D$1:$E$9,2,FALSE),"エラー"))</f>
        <v/>
      </c>
      <c r="H201" s="14" t="str">
        <f t="shared" si="14"/>
        <v/>
      </c>
      <c r="I201" s="14" t="str">
        <f t="shared" si="15"/>
        <v/>
      </c>
    </row>
    <row r="202" spans="1:9" ht="18.75" customHeight="1" x14ac:dyDescent="0.15">
      <c r="A202" s="6">
        <v>196</v>
      </c>
      <c r="B202" s="19"/>
      <c r="C202" s="20"/>
      <c r="D202" s="3" t="str">
        <f t="shared" si="12"/>
        <v/>
      </c>
      <c r="E202" s="11" t="str">
        <f>IF(B202="","",IFERROR(VLOOKUP(D202,データ!$A$1:$B$39,2,FALSE),"エラー"))</f>
        <v/>
      </c>
      <c r="F202" s="11" t="str">
        <f t="shared" si="13"/>
        <v/>
      </c>
      <c r="G202" s="11" t="str">
        <f>IF(B202="","",IFERROR(VLOOKUP(F202,データ!$D$1:$E$9,2,FALSE),"エラー"))</f>
        <v/>
      </c>
      <c r="H202" s="14" t="str">
        <f t="shared" si="14"/>
        <v/>
      </c>
      <c r="I202" s="14" t="str">
        <f t="shared" si="15"/>
        <v/>
      </c>
    </row>
    <row r="203" spans="1:9" ht="18.75" customHeight="1" x14ac:dyDescent="0.15">
      <c r="A203" s="6">
        <v>197</v>
      </c>
      <c r="B203" s="19"/>
      <c r="C203" s="20"/>
      <c r="D203" s="3" t="str">
        <f t="shared" si="12"/>
        <v/>
      </c>
      <c r="E203" s="11" t="str">
        <f>IF(B203="","",IFERROR(VLOOKUP(D203,データ!$A$1:$B$39,2,FALSE),"エラー"))</f>
        <v/>
      </c>
      <c r="F203" s="11" t="str">
        <f t="shared" si="13"/>
        <v/>
      </c>
      <c r="G203" s="11" t="str">
        <f>IF(B203="","",IFERROR(VLOOKUP(F203,データ!$D$1:$E$9,2,FALSE),"エラー"))</f>
        <v/>
      </c>
      <c r="H203" s="14" t="str">
        <f t="shared" si="14"/>
        <v/>
      </c>
      <c r="I203" s="14" t="str">
        <f t="shared" si="15"/>
        <v/>
      </c>
    </row>
    <row r="204" spans="1:9" ht="18.75" customHeight="1" x14ac:dyDescent="0.15">
      <c r="A204" s="6">
        <v>198</v>
      </c>
      <c r="B204" s="19"/>
      <c r="C204" s="20"/>
      <c r="D204" s="3" t="str">
        <f t="shared" si="12"/>
        <v/>
      </c>
      <c r="E204" s="11" t="str">
        <f>IF(B204="","",IFERROR(VLOOKUP(D204,データ!$A$1:$B$39,2,FALSE),"エラー"))</f>
        <v/>
      </c>
      <c r="F204" s="11" t="str">
        <f t="shared" si="13"/>
        <v/>
      </c>
      <c r="G204" s="11" t="str">
        <f>IF(B204="","",IFERROR(VLOOKUP(F204,データ!$D$1:$E$9,2,FALSE),"エラー"))</f>
        <v/>
      </c>
      <c r="H204" s="14" t="str">
        <f t="shared" si="14"/>
        <v/>
      </c>
      <c r="I204" s="14" t="str">
        <f t="shared" si="15"/>
        <v/>
      </c>
    </row>
    <row r="205" spans="1:9" ht="18.75" customHeight="1" x14ac:dyDescent="0.15">
      <c r="A205" s="6">
        <v>199</v>
      </c>
      <c r="B205" s="19"/>
      <c r="C205" s="20"/>
      <c r="D205" s="3" t="str">
        <f t="shared" si="12"/>
        <v/>
      </c>
      <c r="E205" s="11" t="str">
        <f>IF(B205="","",IFERROR(VLOOKUP(D205,データ!$A$1:$B$39,2,FALSE),"エラー"))</f>
        <v/>
      </c>
      <c r="F205" s="11" t="str">
        <f t="shared" si="13"/>
        <v/>
      </c>
      <c r="G205" s="11" t="str">
        <f>IF(B205="","",IFERROR(VLOOKUP(F205,データ!$D$1:$E$9,2,FALSE),"エラー"))</f>
        <v/>
      </c>
      <c r="H205" s="14" t="str">
        <f t="shared" si="14"/>
        <v/>
      </c>
      <c r="I205" s="14" t="str">
        <f t="shared" si="15"/>
        <v/>
      </c>
    </row>
    <row r="206" spans="1:9" ht="18.75" customHeight="1" x14ac:dyDescent="0.15">
      <c r="A206" s="6">
        <v>200</v>
      </c>
      <c r="B206" s="19"/>
      <c r="C206" s="20"/>
      <c r="D206" s="3" t="str">
        <f t="shared" si="12"/>
        <v/>
      </c>
      <c r="E206" s="11" t="str">
        <f>IF(B206="","",IFERROR(VLOOKUP(D206,データ!$A$1:$B$39,2,FALSE),"エラー"))</f>
        <v/>
      </c>
      <c r="F206" s="11" t="str">
        <f t="shared" si="13"/>
        <v/>
      </c>
      <c r="G206" s="11" t="str">
        <f>IF(B206="","",IFERROR(VLOOKUP(F206,データ!$D$1:$E$9,2,FALSE),"エラー"))</f>
        <v/>
      </c>
      <c r="H206" s="14" t="str">
        <f t="shared" si="14"/>
        <v/>
      </c>
      <c r="I206" s="14" t="str">
        <f t="shared" si="15"/>
        <v/>
      </c>
    </row>
    <row r="207" spans="1:9" ht="18.75" customHeight="1" x14ac:dyDescent="0.15">
      <c r="A207" s="6">
        <v>201</v>
      </c>
      <c r="B207" s="19"/>
      <c r="C207" s="20"/>
      <c r="D207" s="3" t="str">
        <f t="shared" si="12"/>
        <v/>
      </c>
      <c r="E207" s="11" t="str">
        <f>IF(B207="","",IFERROR(VLOOKUP(D207,データ!$A$1:$B$39,2,FALSE),"エラー"))</f>
        <v/>
      </c>
      <c r="F207" s="11" t="str">
        <f t="shared" si="13"/>
        <v/>
      </c>
      <c r="G207" s="11" t="str">
        <f>IF(B207="","",IFERROR(VLOOKUP(F207,データ!$D$1:$E$9,2,FALSE),"エラー"))</f>
        <v/>
      </c>
      <c r="H207" s="14" t="str">
        <f t="shared" si="14"/>
        <v/>
      </c>
      <c r="I207" s="14" t="str">
        <f t="shared" si="15"/>
        <v/>
      </c>
    </row>
    <row r="208" spans="1:9" ht="18.75" customHeight="1" x14ac:dyDescent="0.15">
      <c r="A208" s="6">
        <v>202</v>
      </c>
      <c r="B208" s="19"/>
      <c r="C208" s="20"/>
      <c r="D208" s="3" t="str">
        <f t="shared" si="12"/>
        <v/>
      </c>
      <c r="E208" s="11" t="str">
        <f>IF(B208="","",IFERROR(VLOOKUP(D208,データ!$A$1:$B$39,2,FALSE),"エラー"))</f>
        <v/>
      </c>
      <c r="F208" s="11" t="str">
        <f t="shared" si="13"/>
        <v/>
      </c>
      <c r="G208" s="11" t="str">
        <f>IF(B208="","",IFERROR(VLOOKUP(F208,データ!$D$1:$E$9,2,FALSE),"エラー"))</f>
        <v/>
      </c>
      <c r="H208" s="14" t="str">
        <f t="shared" si="14"/>
        <v/>
      </c>
      <c r="I208" s="14" t="str">
        <f t="shared" si="15"/>
        <v/>
      </c>
    </row>
    <row r="209" spans="1:9" ht="18.75" customHeight="1" x14ac:dyDescent="0.15">
      <c r="A209" s="6">
        <v>203</v>
      </c>
      <c r="B209" s="19"/>
      <c r="C209" s="20"/>
      <c r="D209" s="3" t="str">
        <f t="shared" si="12"/>
        <v/>
      </c>
      <c r="E209" s="11" t="str">
        <f>IF(B209="","",IFERROR(VLOOKUP(D209,データ!$A$1:$B$39,2,FALSE),"エラー"))</f>
        <v/>
      </c>
      <c r="F209" s="11" t="str">
        <f t="shared" si="13"/>
        <v/>
      </c>
      <c r="G209" s="11" t="str">
        <f>IF(B209="","",IFERROR(VLOOKUP(F209,データ!$D$1:$E$9,2,FALSE),"エラー"))</f>
        <v/>
      </c>
      <c r="H209" s="14" t="str">
        <f t="shared" si="14"/>
        <v/>
      </c>
      <c r="I209" s="14" t="str">
        <f t="shared" si="15"/>
        <v/>
      </c>
    </row>
    <row r="210" spans="1:9" ht="18.75" customHeight="1" x14ac:dyDescent="0.15">
      <c r="A210" s="6">
        <v>204</v>
      </c>
      <c r="B210" s="19"/>
      <c r="C210" s="20"/>
      <c r="D210" s="3" t="str">
        <f t="shared" si="12"/>
        <v/>
      </c>
      <c r="E210" s="11" t="str">
        <f>IF(B210="","",IFERROR(VLOOKUP(D210,データ!$A$1:$B$39,2,FALSE),"エラー"))</f>
        <v/>
      </c>
      <c r="F210" s="11" t="str">
        <f t="shared" si="13"/>
        <v/>
      </c>
      <c r="G210" s="11" t="str">
        <f>IF(B210="","",IFERROR(VLOOKUP(F210,データ!$D$1:$E$9,2,FALSE),"エラー"))</f>
        <v/>
      </c>
      <c r="H210" s="14" t="str">
        <f t="shared" si="14"/>
        <v/>
      </c>
      <c r="I210" s="14" t="str">
        <f t="shared" si="15"/>
        <v/>
      </c>
    </row>
    <row r="211" spans="1:9" ht="18.75" customHeight="1" x14ac:dyDescent="0.15">
      <c r="A211" s="6">
        <v>205</v>
      </c>
      <c r="B211" s="19"/>
      <c r="C211" s="20"/>
      <c r="D211" s="3" t="str">
        <f t="shared" si="12"/>
        <v/>
      </c>
      <c r="E211" s="11" t="str">
        <f>IF(B211="","",IFERROR(VLOOKUP(D211,データ!$A$1:$B$39,2,FALSE),"エラー"))</f>
        <v/>
      </c>
      <c r="F211" s="11" t="str">
        <f t="shared" si="13"/>
        <v/>
      </c>
      <c r="G211" s="11" t="str">
        <f>IF(B211="","",IFERROR(VLOOKUP(F211,データ!$D$1:$E$9,2,FALSE),"エラー"))</f>
        <v/>
      </c>
      <c r="H211" s="14" t="str">
        <f t="shared" si="14"/>
        <v/>
      </c>
      <c r="I211" s="14" t="str">
        <f t="shared" si="15"/>
        <v/>
      </c>
    </row>
    <row r="212" spans="1:9" ht="18.75" customHeight="1" x14ac:dyDescent="0.15">
      <c r="A212" s="6">
        <v>206</v>
      </c>
      <c r="B212" s="19"/>
      <c r="C212" s="20"/>
      <c r="D212" s="3" t="str">
        <f t="shared" si="12"/>
        <v/>
      </c>
      <c r="E212" s="11" t="str">
        <f>IF(B212="","",IFERROR(VLOOKUP(D212,データ!$A$1:$B$39,2,FALSE),"エラー"))</f>
        <v/>
      </c>
      <c r="F212" s="11" t="str">
        <f t="shared" si="13"/>
        <v/>
      </c>
      <c r="G212" s="11" t="str">
        <f>IF(B212="","",IFERROR(VLOOKUP(F212,データ!$D$1:$E$9,2,FALSE),"エラー"))</f>
        <v/>
      </c>
      <c r="H212" s="14" t="str">
        <f t="shared" si="14"/>
        <v/>
      </c>
      <c r="I212" s="14" t="str">
        <f t="shared" si="15"/>
        <v/>
      </c>
    </row>
    <row r="213" spans="1:9" ht="18.75" customHeight="1" x14ac:dyDescent="0.15">
      <c r="A213" s="6">
        <v>207</v>
      </c>
      <c r="B213" s="19"/>
      <c r="C213" s="20"/>
      <c r="D213" s="3" t="str">
        <f t="shared" si="12"/>
        <v/>
      </c>
      <c r="E213" s="11" t="str">
        <f>IF(B213="","",IFERROR(VLOOKUP(D213,データ!$A$1:$B$39,2,FALSE),"エラー"))</f>
        <v/>
      </c>
      <c r="F213" s="11" t="str">
        <f t="shared" si="13"/>
        <v/>
      </c>
      <c r="G213" s="11" t="str">
        <f>IF(B213="","",IFERROR(VLOOKUP(F213,データ!$D$1:$E$9,2,FALSE),"エラー"))</f>
        <v/>
      </c>
      <c r="H213" s="14" t="str">
        <f t="shared" si="14"/>
        <v/>
      </c>
      <c r="I213" s="14" t="str">
        <f t="shared" si="15"/>
        <v/>
      </c>
    </row>
    <row r="214" spans="1:9" ht="18.75" customHeight="1" x14ac:dyDescent="0.15">
      <c r="A214" s="6">
        <v>208</v>
      </c>
      <c r="B214" s="19"/>
      <c r="C214" s="20"/>
      <c r="D214" s="3" t="str">
        <f t="shared" si="12"/>
        <v/>
      </c>
      <c r="E214" s="11" t="str">
        <f>IF(B214="","",IFERROR(VLOOKUP(D214,データ!$A$1:$B$39,2,FALSE),"エラー"))</f>
        <v/>
      </c>
      <c r="F214" s="11" t="str">
        <f t="shared" si="13"/>
        <v/>
      </c>
      <c r="G214" s="11" t="str">
        <f>IF(B214="","",IFERROR(VLOOKUP(F214,データ!$D$1:$E$9,2,FALSE),"エラー"))</f>
        <v/>
      </c>
      <c r="H214" s="14" t="str">
        <f t="shared" si="14"/>
        <v/>
      </c>
      <c r="I214" s="14" t="str">
        <f t="shared" si="15"/>
        <v/>
      </c>
    </row>
    <row r="215" spans="1:9" ht="18.75" customHeight="1" x14ac:dyDescent="0.15">
      <c r="A215" s="6">
        <v>209</v>
      </c>
      <c r="B215" s="19"/>
      <c r="C215" s="20"/>
      <c r="D215" s="3" t="str">
        <f t="shared" si="12"/>
        <v/>
      </c>
      <c r="E215" s="11" t="str">
        <f>IF(B215="","",IFERROR(VLOOKUP(D215,データ!$A$1:$B$39,2,FALSE),"エラー"))</f>
        <v/>
      </c>
      <c r="F215" s="11" t="str">
        <f t="shared" si="13"/>
        <v/>
      </c>
      <c r="G215" s="11" t="str">
        <f>IF(B215="","",IFERROR(VLOOKUP(F215,データ!$D$1:$E$9,2,FALSE),"エラー"))</f>
        <v/>
      </c>
      <c r="H215" s="14" t="str">
        <f t="shared" si="14"/>
        <v/>
      </c>
      <c r="I215" s="14" t="str">
        <f t="shared" si="15"/>
        <v/>
      </c>
    </row>
    <row r="216" spans="1:9" ht="18.75" customHeight="1" x14ac:dyDescent="0.15">
      <c r="A216" s="6">
        <v>210</v>
      </c>
      <c r="B216" s="19"/>
      <c r="C216" s="20"/>
      <c r="D216" s="3" t="str">
        <f t="shared" si="12"/>
        <v/>
      </c>
      <c r="E216" s="11" t="str">
        <f>IF(B216="","",IFERROR(VLOOKUP(D216,データ!$A$1:$B$39,2,FALSE),"エラー"))</f>
        <v/>
      </c>
      <c r="F216" s="11" t="str">
        <f t="shared" si="13"/>
        <v/>
      </c>
      <c r="G216" s="11" t="str">
        <f>IF(B216="","",IFERROR(VLOOKUP(F216,データ!$D$1:$E$9,2,FALSE),"エラー"))</f>
        <v/>
      </c>
      <c r="H216" s="14" t="str">
        <f t="shared" si="14"/>
        <v/>
      </c>
      <c r="I216" s="14" t="str">
        <f t="shared" si="15"/>
        <v/>
      </c>
    </row>
    <row r="217" spans="1:9" ht="18.75" customHeight="1" x14ac:dyDescent="0.15">
      <c r="A217" s="6">
        <v>211</v>
      </c>
      <c r="B217" s="19"/>
      <c r="C217" s="20"/>
      <c r="D217" s="3" t="str">
        <f t="shared" si="12"/>
        <v/>
      </c>
      <c r="E217" s="11" t="str">
        <f>IF(B217="","",IFERROR(VLOOKUP(D217,データ!$A$1:$B$39,2,FALSE),"エラー"))</f>
        <v/>
      </c>
      <c r="F217" s="11" t="str">
        <f t="shared" si="13"/>
        <v/>
      </c>
      <c r="G217" s="11" t="str">
        <f>IF(B217="","",IFERROR(VLOOKUP(F217,データ!$D$1:$E$9,2,FALSE),"エラー"))</f>
        <v/>
      </c>
      <c r="H217" s="14" t="str">
        <f t="shared" si="14"/>
        <v/>
      </c>
      <c r="I217" s="14" t="str">
        <f t="shared" si="15"/>
        <v/>
      </c>
    </row>
    <row r="218" spans="1:9" ht="18.75" customHeight="1" x14ac:dyDescent="0.15">
      <c r="A218" s="6">
        <v>212</v>
      </c>
      <c r="B218" s="19"/>
      <c r="C218" s="20"/>
      <c r="D218" s="3" t="str">
        <f t="shared" si="12"/>
        <v/>
      </c>
      <c r="E218" s="11" t="str">
        <f>IF(B218="","",IFERROR(VLOOKUP(D218,データ!$A$1:$B$39,2,FALSE),"エラー"))</f>
        <v/>
      </c>
      <c r="F218" s="11" t="str">
        <f t="shared" si="13"/>
        <v/>
      </c>
      <c r="G218" s="11" t="str">
        <f>IF(B218="","",IFERROR(VLOOKUP(F218,データ!$D$1:$E$9,2,FALSE),"エラー"))</f>
        <v/>
      </c>
      <c r="H218" s="14" t="str">
        <f t="shared" si="14"/>
        <v/>
      </c>
      <c r="I218" s="14" t="str">
        <f t="shared" si="15"/>
        <v/>
      </c>
    </row>
    <row r="219" spans="1:9" ht="18.75" customHeight="1" x14ac:dyDescent="0.15">
      <c r="A219" s="6">
        <v>213</v>
      </c>
      <c r="B219" s="19"/>
      <c r="C219" s="20"/>
      <c r="D219" s="3" t="str">
        <f t="shared" si="12"/>
        <v/>
      </c>
      <c r="E219" s="11" t="str">
        <f>IF(B219="","",IFERROR(VLOOKUP(D219,データ!$A$1:$B$39,2,FALSE),"エラー"))</f>
        <v/>
      </c>
      <c r="F219" s="11" t="str">
        <f t="shared" si="13"/>
        <v/>
      </c>
      <c r="G219" s="11" t="str">
        <f>IF(B219="","",IFERROR(VLOOKUP(F219,データ!$D$1:$E$9,2,FALSE),"エラー"))</f>
        <v/>
      </c>
      <c r="H219" s="14" t="str">
        <f t="shared" si="14"/>
        <v/>
      </c>
      <c r="I219" s="14" t="str">
        <f t="shared" si="15"/>
        <v/>
      </c>
    </row>
    <row r="220" spans="1:9" ht="18.75" customHeight="1" x14ac:dyDescent="0.15">
      <c r="A220" s="6">
        <v>214</v>
      </c>
      <c r="B220" s="19"/>
      <c r="C220" s="20"/>
      <c r="D220" s="3" t="str">
        <f t="shared" si="12"/>
        <v/>
      </c>
      <c r="E220" s="11" t="str">
        <f>IF(B220="","",IFERROR(VLOOKUP(D220,データ!$A$1:$B$39,2,FALSE),"エラー"))</f>
        <v/>
      </c>
      <c r="F220" s="11" t="str">
        <f t="shared" si="13"/>
        <v/>
      </c>
      <c r="G220" s="11" t="str">
        <f>IF(B220="","",IFERROR(VLOOKUP(F220,データ!$D$1:$E$9,2,FALSE),"エラー"))</f>
        <v/>
      </c>
      <c r="H220" s="14" t="str">
        <f t="shared" si="14"/>
        <v/>
      </c>
      <c r="I220" s="14" t="str">
        <f t="shared" si="15"/>
        <v/>
      </c>
    </row>
    <row r="221" spans="1:9" ht="18.75" customHeight="1" x14ac:dyDescent="0.15">
      <c r="A221" s="6">
        <v>215</v>
      </c>
      <c r="B221" s="19"/>
      <c r="C221" s="20"/>
      <c r="D221" s="3" t="str">
        <f t="shared" si="12"/>
        <v/>
      </c>
      <c r="E221" s="11" t="str">
        <f>IF(B221="","",IFERROR(VLOOKUP(D221,データ!$A$1:$B$39,2,FALSE),"エラー"))</f>
        <v/>
      </c>
      <c r="F221" s="11" t="str">
        <f t="shared" si="13"/>
        <v/>
      </c>
      <c r="G221" s="11" t="str">
        <f>IF(B221="","",IFERROR(VLOOKUP(F221,データ!$D$1:$E$9,2,FALSE),"エラー"))</f>
        <v/>
      </c>
      <c r="H221" s="14" t="str">
        <f t="shared" si="14"/>
        <v/>
      </c>
      <c r="I221" s="14" t="str">
        <f t="shared" si="15"/>
        <v/>
      </c>
    </row>
    <row r="222" spans="1:9" ht="18.75" customHeight="1" x14ac:dyDescent="0.15">
      <c r="A222" s="6">
        <v>216</v>
      </c>
      <c r="B222" s="19"/>
      <c r="C222" s="20"/>
      <c r="D222" s="3" t="str">
        <f t="shared" si="12"/>
        <v/>
      </c>
      <c r="E222" s="11" t="str">
        <f>IF(B222="","",IFERROR(VLOOKUP(D222,データ!$A$1:$B$39,2,FALSE),"エラー"))</f>
        <v/>
      </c>
      <c r="F222" s="11" t="str">
        <f t="shared" si="13"/>
        <v/>
      </c>
      <c r="G222" s="11" t="str">
        <f>IF(B222="","",IFERROR(VLOOKUP(F222,データ!$D$1:$E$9,2,FALSE),"エラー"))</f>
        <v/>
      </c>
      <c r="H222" s="14" t="str">
        <f t="shared" si="14"/>
        <v/>
      </c>
      <c r="I222" s="14" t="str">
        <f t="shared" si="15"/>
        <v/>
      </c>
    </row>
    <row r="223" spans="1:9" ht="18.75" customHeight="1" x14ac:dyDescent="0.15">
      <c r="A223" s="6">
        <v>217</v>
      </c>
      <c r="B223" s="19"/>
      <c r="C223" s="20"/>
      <c r="D223" s="3" t="str">
        <f t="shared" si="12"/>
        <v/>
      </c>
      <c r="E223" s="11" t="str">
        <f>IF(B223="","",IFERROR(VLOOKUP(D223,データ!$A$1:$B$39,2,FALSE),"エラー"))</f>
        <v/>
      </c>
      <c r="F223" s="11" t="str">
        <f t="shared" si="13"/>
        <v/>
      </c>
      <c r="G223" s="11" t="str">
        <f>IF(B223="","",IFERROR(VLOOKUP(F223,データ!$D$1:$E$9,2,FALSE),"エラー"))</f>
        <v/>
      </c>
      <c r="H223" s="14" t="str">
        <f t="shared" si="14"/>
        <v/>
      </c>
      <c r="I223" s="14" t="str">
        <f t="shared" si="15"/>
        <v/>
      </c>
    </row>
    <row r="224" spans="1:9" ht="18.75" customHeight="1" x14ac:dyDescent="0.15">
      <c r="A224" s="6">
        <v>218</v>
      </c>
      <c r="B224" s="19"/>
      <c r="C224" s="20"/>
      <c r="D224" s="3" t="str">
        <f t="shared" si="12"/>
        <v/>
      </c>
      <c r="E224" s="11" t="str">
        <f>IF(B224="","",IFERROR(VLOOKUP(D224,データ!$A$1:$B$39,2,FALSE),"エラー"))</f>
        <v/>
      </c>
      <c r="F224" s="11" t="str">
        <f t="shared" si="13"/>
        <v/>
      </c>
      <c r="G224" s="11" t="str">
        <f>IF(B224="","",IFERROR(VLOOKUP(F224,データ!$D$1:$E$9,2,FALSE),"エラー"))</f>
        <v/>
      </c>
      <c r="H224" s="14" t="str">
        <f t="shared" si="14"/>
        <v/>
      </c>
      <c r="I224" s="14" t="str">
        <f t="shared" si="15"/>
        <v/>
      </c>
    </row>
    <row r="225" spans="1:9" ht="18.75" customHeight="1" x14ac:dyDescent="0.15">
      <c r="A225" s="6">
        <v>219</v>
      </c>
      <c r="B225" s="19"/>
      <c r="C225" s="20"/>
      <c r="D225" s="3" t="str">
        <f t="shared" si="12"/>
        <v/>
      </c>
      <c r="E225" s="11" t="str">
        <f>IF(B225="","",IFERROR(VLOOKUP(D225,データ!$A$1:$B$39,2,FALSE),"エラー"))</f>
        <v/>
      </c>
      <c r="F225" s="11" t="str">
        <f t="shared" si="13"/>
        <v/>
      </c>
      <c r="G225" s="11" t="str">
        <f>IF(B225="","",IFERROR(VLOOKUP(F225,データ!$D$1:$E$9,2,FALSE),"エラー"))</f>
        <v/>
      </c>
      <c r="H225" s="14" t="str">
        <f t="shared" si="14"/>
        <v/>
      </c>
      <c r="I225" s="14" t="str">
        <f t="shared" si="15"/>
        <v/>
      </c>
    </row>
    <row r="226" spans="1:9" ht="18.75" customHeight="1" x14ac:dyDescent="0.15">
      <c r="A226" s="6">
        <v>220</v>
      </c>
      <c r="B226" s="19"/>
      <c r="C226" s="20"/>
      <c r="D226" s="3" t="str">
        <f t="shared" si="12"/>
        <v/>
      </c>
      <c r="E226" s="11" t="str">
        <f>IF(B226="","",IFERROR(VLOOKUP(D226,データ!$A$1:$B$39,2,FALSE),"エラー"))</f>
        <v/>
      </c>
      <c r="F226" s="11" t="str">
        <f t="shared" si="13"/>
        <v/>
      </c>
      <c r="G226" s="11" t="str">
        <f>IF(B226="","",IFERROR(VLOOKUP(F226,データ!$D$1:$E$9,2,FALSE),"エラー"))</f>
        <v/>
      </c>
      <c r="H226" s="14" t="str">
        <f t="shared" si="14"/>
        <v/>
      </c>
      <c r="I226" s="14" t="str">
        <f t="shared" si="15"/>
        <v/>
      </c>
    </row>
    <row r="227" spans="1:9" ht="18.75" customHeight="1" x14ac:dyDescent="0.15">
      <c r="A227" s="6">
        <v>221</v>
      </c>
      <c r="B227" s="19"/>
      <c r="C227" s="20"/>
      <c r="D227" s="3" t="str">
        <f t="shared" si="12"/>
        <v/>
      </c>
      <c r="E227" s="11" t="str">
        <f>IF(B227="","",IFERROR(VLOOKUP(D227,データ!$A$1:$B$39,2,FALSE),"エラー"))</f>
        <v/>
      </c>
      <c r="F227" s="11" t="str">
        <f t="shared" si="13"/>
        <v/>
      </c>
      <c r="G227" s="11" t="str">
        <f>IF(B227="","",IFERROR(VLOOKUP(F227,データ!$D$1:$E$9,2,FALSE),"エラー"))</f>
        <v/>
      </c>
      <c r="H227" s="14" t="str">
        <f t="shared" si="14"/>
        <v/>
      </c>
      <c r="I227" s="14" t="str">
        <f t="shared" si="15"/>
        <v/>
      </c>
    </row>
    <row r="228" spans="1:9" ht="18.75" customHeight="1" x14ac:dyDescent="0.15">
      <c r="A228" s="6">
        <v>222</v>
      </c>
      <c r="B228" s="19"/>
      <c r="C228" s="20"/>
      <c r="D228" s="3" t="str">
        <f t="shared" si="12"/>
        <v/>
      </c>
      <c r="E228" s="11" t="str">
        <f>IF(B228="","",IFERROR(VLOOKUP(D228,データ!$A$1:$B$39,2,FALSE),"エラー"))</f>
        <v/>
      </c>
      <c r="F228" s="11" t="str">
        <f t="shared" si="13"/>
        <v/>
      </c>
      <c r="G228" s="11" t="str">
        <f>IF(B228="","",IFERROR(VLOOKUP(F228,データ!$D$1:$E$9,2,FALSE),"エラー"))</f>
        <v/>
      </c>
      <c r="H228" s="14" t="str">
        <f t="shared" si="14"/>
        <v/>
      </c>
      <c r="I228" s="14" t="str">
        <f t="shared" si="15"/>
        <v/>
      </c>
    </row>
    <row r="229" spans="1:9" ht="18.75" customHeight="1" x14ac:dyDescent="0.15">
      <c r="A229" s="6">
        <v>223</v>
      </c>
      <c r="B229" s="19"/>
      <c r="C229" s="20"/>
      <c r="D229" s="3" t="str">
        <f t="shared" si="12"/>
        <v/>
      </c>
      <c r="E229" s="11" t="str">
        <f>IF(B229="","",IFERROR(VLOOKUP(D229,データ!$A$1:$B$39,2,FALSE),"エラー"))</f>
        <v/>
      </c>
      <c r="F229" s="11" t="str">
        <f t="shared" si="13"/>
        <v/>
      </c>
      <c r="G229" s="11" t="str">
        <f>IF(B229="","",IFERROR(VLOOKUP(F229,データ!$D$1:$E$9,2,FALSE),"エラー"))</f>
        <v/>
      </c>
      <c r="H229" s="14" t="str">
        <f t="shared" si="14"/>
        <v/>
      </c>
      <c r="I229" s="14" t="str">
        <f t="shared" si="15"/>
        <v/>
      </c>
    </row>
    <row r="230" spans="1:9" ht="18.75" customHeight="1" x14ac:dyDescent="0.15">
      <c r="A230" s="6">
        <v>224</v>
      </c>
      <c r="B230" s="19"/>
      <c r="C230" s="20"/>
      <c r="D230" s="3" t="str">
        <f t="shared" si="12"/>
        <v/>
      </c>
      <c r="E230" s="11" t="str">
        <f>IF(B230="","",IFERROR(VLOOKUP(D230,データ!$A$1:$B$39,2,FALSE),"エラー"))</f>
        <v/>
      </c>
      <c r="F230" s="11" t="str">
        <f t="shared" si="13"/>
        <v/>
      </c>
      <c r="G230" s="11" t="str">
        <f>IF(B230="","",IFERROR(VLOOKUP(F230,データ!$D$1:$E$9,2,FALSE),"エラー"))</f>
        <v/>
      </c>
      <c r="H230" s="14" t="str">
        <f t="shared" si="14"/>
        <v/>
      </c>
      <c r="I230" s="14" t="str">
        <f t="shared" si="15"/>
        <v/>
      </c>
    </row>
    <row r="231" spans="1:9" ht="18.75" customHeight="1" x14ac:dyDescent="0.15">
      <c r="A231" s="6">
        <v>225</v>
      </c>
      <c r="B231" s="19"/>
      <c r="C231" s="20"/>
      <c r="D231" s="3" t="str">
        <f t="shared" si="12"/>
        <v/>
      </c>
      <c r="E231" s="11" t="str">
        <f>IF(B231="","",IFERROR(VLOOKUP(D231,データ!$A$1:$B$39,2,FALSE),"エラー"))</f>
        <v/>
      </c>
      <c r="F231" s="11" t="str">
        <f t="shared" si="13"/>
        <v/>
      </c>
      <c r="G231" s="11" t="str">
        <f>IF(B231="","",IFERROR(VLOOKUP(F231,データ!$D$1:$E$9,2,FALSE),"エラー"))</f>
        <v/>
      </c>
      <c r="H231" s="14" t="str">
        <f t="shared" si="14"/>
        <v/>
      </c>
      <c r="I231" s="14" t="str">
        <f t="shared" si="15"/>
        <v/>
      </c>
    </row>
    <row r="232" spans="1:9" ht="18.75" customHeight="1" x14ac:dyDescent="0.15">
      <c r="A232" s="6">
        <v>226</v>
      </c>
      <c r="B232" s="19"/>
      <c r="C232" s="20"/>
      <c r="D232" s="3" t="str">
        <f t="shared" si="12"/>
        <v/>
      </c>
      <c r="E232" s="11" t="str">
        <f>IF(B232="","",IFERROR(VLOOKUP(D232,データ!$A$1:$B$39,2,FALSE),"エラー"))</f>
        <v/>
      </c>
      <c r="F232" s="11" t="str">
        <f t="shared" si="13"/>
        <v/>
      </c>
      <c r="G232" s="11" t="str">
        <f>IF(B232="","",IFERROR(VLOOKUP(F232,データ!$D$1:$E$9,2,FALSE),"エラー"))</f>
        <v/>
      </c>
      <c r="H232" s="14" t="str">
        <f t="shared" si="14"/>
        <v/>
      </c>
      <c r="I232" s="14" t="str">
        <f t="shared" si="15"/>
        <v/>
      </c>
    </row>
    <row r="233" spans="1:9" ht="18.75" customHeight="1" x14ac:dyDescent="0.15">
      <c r="A233" s="6">
        <v>227</v>
      </c>
      <c r="B233" s="19"/>
      <c r="C233" s="20"/>
      <c r="D233" s="3" t="str">
        <f t="shared" si="12"/>
        <v/>
      </c>
      <c r="E233" s="11" t="str">
        <f>IF(B233="","",IFERROR(VLOOKUP(D233,データ!$A$1:$B$39,2,FALSE),"エラー"))</f>
        <v/>
      </c>
      <c r="F233" s="11" t="str">
        <f t="shared" si="13"/>
        <v/>
      </c>
      <c r="G233" s="11" t="str">
        <f>IF(B233="","",IFERROR(VLOOKUP(F233,データ!$D$1:$E$9,2,FALSE),"エラー"))</f>
        <v/>
      </c>
      <c r="H233" s="14" t="str">
        <f t="shared" si="14"/>
        <v/>
      </c>
      <c r="I233" s="14" t="str">
        <f t="shared" si="15"/>
        <v/>
      </c>
    </row>
    <row r="234" spans="1:9" ht="18.75" customHeight="1" x14ac:dyDescent="0.15">
      <c r="A234" s="6">
        <v>228</v>
      </c>
      <c r="B234" s="19"/>
      <c r="C234" s="20"/>
      <c r="D234" s="3" t="str">
        <f t="shared" si="12"/>
        <v/>
      </c>
      <c r="E234" s="11" t="str">
        <f>IF(B234="","",IFERROR(VLOOKUP(D234,データ!$A$1:$B$39,2,FALSE),"エラー"))</f>
        <v/>
      </c>
      <c r="F234" s="11" t="str">
        <f t="shared" si="13"/>
        <v/>
      </c>
      <c r="G234" s="11" t="str">
        <f>IF(B234="","",IFERROR(VLOOKUP(F234,データ!$D$1:$E$9,2,FALSE),"エラー"))</f>
        <v/>
      </c>
      <c r="H234" s="14" t="str">
        <f t="shared" si="14"/>
        <v/>
      </c>
      <c r="I234" s="14" t="str">
        <f t="shared" si="15"/>
        <v/>
      </c>
    </row>
    <row r="235" spans="1:9" ht="18.75" customHeight="1" x14ac:dyDescent="0.15">
      <c r="A235" s="6">
        <v>229</v>
      </c>
      <c r="B235" s="19"/>
      <c r="C235" s="20"/>
      <c r="D235" s="3" t="str">
        <f t="shared" si="12"/>
        <v/>
      </c>
      <c r="E235" s="11" t="str">
        <f>IF(B235="","",IFERROR(VLOOKUP(D235,データ!$A$1:$B$39,2,FALSE),"エラー"))</f>
        <v/>
      </c>
      <c r="F235" s="11" t="str">
        <f t="shared" si="13"/>
        <v/>
      </c>
      <c r="G235" s="11" t="str">
        <f>IF(B235="","",IFERROR(VLOOKUP(F235,データ!$D$1:$E$9,2,FALSE),"エラー"))</f>
        <v/>
      </c>
      <c r="H235" s="14" t="str">
        <f t="shared" si="14"/>
        <v/>
      </c>
      <c r="I235" s="14" t="str">
        <f t="shared" si="15"/>
        <v/>
      </c>
    </row>
    <row r="236" spans="1:9" ht="18.75" customHeight="1" x14ac:dyDescent="0.15">
      <c r="A236" s="6">
        <v>230</v>
      </c>
      <c r="B236" s="19"/>
      <c r="C236" s="20"/>
      <c r="D236" s="3" t="str">
        <f t="shared" si="12"/>
        <v/>
      </c>
      <c r="E236" s="11" t="str">
        <f>IF(B236="","",IFERROR(VLOOKUP(D236,データ!$A$1:$B$39,2,FALSE),"エラー"))</f>
        <v/>
      </c>
      <c r="F236" s="11" t="str">
        <f t="shared" si="13"/>
        <v/>
      </c>
      <c r="G236" s="11" t="str">
        <f>IF(B236="","",IFERROR(VLOOKUP(F236,データ!$D$1:$E$9,2,FALSE),"エラー"))</f>
        <v/>
      </c>
      <c r="H236" s="14" t="str">
        <f t="shared" si="14"/>
        <v/>
      </c>
      <c r="I236" s="14" t="str">
        <f t="shared" si="15"/>
        <v/>
      </c>
    </row>
    <row r="237" spans="1:9" ht="18.75" customHeight="1" x14ac:dyDescent="0.15">
      <c r="A237" s="6">
        <v>231</v>
      </c>
      <c r="B237" s="19"/>
      <c r="C237" s="20"/>
      <c r="D237" s="3" t="str">
        <f t="shared" si="12"/>
        <v/>
      </c>
      <c r="E237" s="11" t="str">
        <f>IF(B237="","",IFERROR(VLOOKUP(D237,データ!$A$1:$B$39,2,FALSE),"エラー"))</f>
        <v/>
      </c>
      <c r="F237" s="11" t="str">
        <f t="shared" si="13"/>
        <v/>
      </c>
      <c r="G237" s="11" t="str">
        <f>IF(B237="","",IFERROR(VLOOKUP(F237,データ!$D$1:$E$9,2,FALSE),"エラー"))</f>
        <v/>
      </c>
      <c r="H237" s="14" t="str">
        <f t="shared" si="14"/>
        <v/>
      </c>
      <c r="I237" s="14" t="str">
        <f t="shared" si="15"/>
        <v/>
      </c>
    </row>
    <row r="238" spans="1:9" ht="18.75" customHeight="1" x14ac:dyDescent="0.15">
      <c r="A238" s="6">
        <v>232</v>
      </c>
      <c r="B238" s="19"/>
      <c r="C238" s="20"/>
      <c r="D238" s="3" t="str">
        <f t="shared" si="12"/>
        <v/>
      </c>
      <c r="E238" s="11" t="str">
        <f>IF(B238="","",IFERROR(VLOOKUP(D238,データ!$A$1:$B$39,2,FALSE),"エラー"))</f>
        <v/>
      </c>
      <c r="F238" s="11" t="str">
        <f t="shared" si="13"/>
        <v/>
      </c>
      <c r="G238" s="11" t="str">
        <f>IF(B238="","",IFERROR(VLOOKUP(F238,データ!$D$1:$E$9,2,FALSE),"エラー"))</f>
        <v/>
      </c>
      <c r="H238" s="14" t="str">
        <f t="shared" si="14"/>
        <v/>
      </c>
      <c r="I238" s="14" t="str">
        <f t="shared" si="15"/>
        <v/>
      </c>
    </row>
    <row r="239" spans="1:9" ht="18.75" customHeight="1" x14ac:dyDescent="0.15">
      <c r="A239" s="6">
        <v>233</v>
      </c>
      <c r="B239" s="19"/>
      <c r="C239" s="20"/>
      <c r="D239" s="3" t="str">
        <f t="shared" si="12"/>
        <v/>
      </c>
      <c r="E239" s="11" t="str">
        <f>IF(B239="","",IFERROR(VLOOKUP(D239,データ!$A$1:$B$39,2,FALSE),"エラー"))</f>
        <v/>
      </c>
      <c r="F239" s="11" t="str">
        <f t="shared" si="13"/>
        <v/>
      </c>
      <c r="G239" s="11" t="str">
        <f>IF(B239="","",IFERROR(VLOOKUP(F239,データ!$D$1:$E$9,2,FALSE),"エラー"))</f>
        <v/>
      </c>
      <c r="H239" s="14" t="str">
        <f t="shared" si="14"/>
        <v/>
      </c>
      <c r="I239" s="14" t="str">
        <f t="shared" si="15"/>
        <v/>
      </c>
    </row>
    <row r="240" spans="1:9" ht="18.75" customHeight="1" x14ac:dyDescent="0.15">
      <c r="A240" s="6">
        <v>234</v>
      </c>
      <c r="B240" s="19"/>
      <c r="C240" s="20"/>
      <c r="D240" s="3" t="str">
        <f t="shared" si="12"/>
        <v/>
      </c>
      <c r="E240" s="11" t="str">
        <f>IF(B240="","",IFERROR(VLOOKUP(D240,データ!$A$1:$B$39,2,FALSE),"エラー"))</f>
        <v/>
      </c>
      <c r="F240" s="11" t="str">
        <f t="shared" si="13"/>
        <v/>
      </c>
      <c r="G240" s="11" t="str">
        <f>IF(B240="","",IFERROR(VLOOKUP(F240,データ!$D$1:$E$9,2,FALSE),"エラー"))</f>
        <v/>
      </c>
      <c r="H240" s="14" t="str">
        <f t="shared" si="14"/>
        <v/>
      </c>
      <c r="I240" s="14" t="str">
        <f t="shared" si="15"/>
        <v/>
      </c>
    </row>
    <row r="241" spans="1:9" ht="18.75" customHeight="1" x14ac:dyDescent="0.15">
      <c r="A241" s="6">
        <v>235</v>
      </c>
      <c r="B241" s="19"/>
      <c r="C241" s="20"/>
      <c r="D241" s="3" t="str">
        <f t="shared" si="12"/>
        <v/>
      </c>
      <c r="E241" s="11" t="str">
        <f>IF(B241="","",IFERROR(VLOOKUP(D241,データ!$A$1:$B$39,2,FALSE),"エラー"))</f>
        <v/>
      </c>
      <c r="F241" s="11" t="str">
        <f t="shared" si="13"/>
        <v/>
      </c>
      <c r="G241" s="11" t="str">
        <f>IF(B241="","",IFERROR(VLOOKUP(F241,データ!$D$1:$E$9,2,FALSE),"エラー"))</f>
        <v/>
      </c>
      <c r="H241" s="14" t="str">
        <f t="shared" si="14"/>
        <v/>
      </c>
      <c r="I241" s="14" t="str">
        <f t="shared" si="15"/>
        <v/>
      </c>
    </row>
    <row r="242" spans="1:9" ht="18.75" customHeight="1" x14ac:dyDescent="0.15">
      <c r="A242" s="6">
        <v>236</v>
      </c>
      <c r="B242" s="19"/>
      <c r="C242" s="20"/>
      <c r="D242" s="3" t="str">
        <f t="shared" si="12"/>
        <v/>
      </c>
      <c r="E242" s="11" t="str">
        <f>IF(B242="","",IFERROR(VLOOKUP(D242,データ!$A$1:$B$39,2,FALSE),"エラー"))</f>
        <v/>
      </c>
      <c r="F242" s="11" t="str">
        <f t="shared" si="13"/>
        <v/>
      </c>
      <c r="G242" s="11" t="str">
        <f>IF(B242="","",IFERROR(VLOOKUP(F242,データ!$D$1:$E$9,2,FALSE),"エラー"))</f>
        <v/>
      </c>
      <c r="H242" s="14" t="str">
        <f t="shared" si="14"/>
        <v/>
      </c>
      <c r="I242" s="14" t="str">
        <f t="shared" si="15"/>
        <v/>
      </c>
    </row>
    <row r="243" spans="1:9" ht="18.75" customHeight="1" x14ac:dyDescent="0.15">
      <c r="A243" s="6">
        <v>237</v>
      </c>
      <c r="B243" s="19"/>
      <c r="C243" s="20"/>
      <c r="D243" s="3" t="str">
        <f t="shared" si="12"/>
        <v/>
      </c>
      <c r="E243" s="11" t="str">
        <f>IF(B243="","",IFERROR(VLOOKUP(D243,データ!$A$1:$B$39,2,FALSE),"エラー"))</f>
        <v/>
      </c>
      <c r="F243" s="11" t="str">
        <f t="shared" si="13"/>
        <v/>
      </c>
      <c r="G243" s="11" t="str">
        <f>IF(B243="","",IFERROR(VLOOKUP(F243,データ!$D$1:$E$9,2,FALSE),"エラー"))</f>
        <v/>
      </c>
      <c r="H243" s="14" t="str">
        <f t="shared" si="14"/>
        <v/>
      </c>
      <c r="I243" s="14" t="str">
        <f t="shared" si="15"/>
        <v/>
      </c>
    </row>
    <row r="244" spans="1:9" ht="18.75" customHeight="1" x14ac:dyDescent="0.15">
      <c r="A244" s="6">
        <v>238</v>
      </c>
      <c r="B244" s="19"/>
      <c r="C244" s="20"/>
      <c r="D244" s="3" t="str">
        <f t="shared" si="12"/>
        <v/>
      </c>
      <c r="E244" s="11" t="str">
        <f>IF(B244="","",IFERROR(VLOOKUP(D244,データ!$A$1:$B$39,2,FALSE),"エラー"))</f>
        <v/>
      </c>
      <c r="F244" s="11" t="str">
        <f t="shared" si="13"/>
        <v/>
      </c>
      <c r="G244" s="11" t="str">
        <f>IF(B244="","",IFERROR(VLOOKUP(F244,データ!$D$1:$E$9,2,FALSE),"エラー"))</f>
        <v/>
      </c>
      <c r="H244" s="14" t="str">
        <f t="shared" si="14"/>
        <v/>
      </c>
      <c r="I244" s="14" t="str">
        <f t="shared" si="15"/>
        <v/>
      </c>
    </row>
    <row r="245" spans="1:9" ht="18.75" customHeight="1" x14ac:dyDescent="0.15">
      <c r="A245" s="6">
        <v>239</v>
      </c>
      <c r="B245" s="19"/>
      <c r="C245" s="20"/>
      <c r="D245" s="3" t="str">
        <f t="shared" si="12"/>
        <v/>
      </c>
      <c r="E245" s="11" t="str">
        <f>IF(B245="","",IFERROR(VLOOKUP(D245,データ!$A$1:$B$39,2,FALSE),"エラー"))</f>
        <v/>
      </c>
      <c r="F245" s="11" t="str">
        <f t="shared" si="13"/>
        <v/>
      </c>
      <c r="G245" s="11" t="str">
        <f>IF(B245="","",IFERROR(VLOOKUP(F245,データ!$D$1:$E$9,2,FALSE),"エラー"))</f>
        <v/>
      </c>
      <c r="H245" s="14" t="str">
        <f t="shared" si="14"/>
        <v/>
      </c>
      <c r="I245" s="14" t="str">
        <f t="shared" si="15"/>
        <v/>
      </c>
    </row>
    <row r="246" spans="1:9" ht="18.75" customHeight="1" x14ac:dyDescent="0.15">
      <c r="A246" s="6">
        <v>240</v>
      </c>
      <c r="B246" s="19"/>
      <c r="C246" s="20"/>
      <c r="D246" s="3" t="str">
        <f t="shared" si="12"/>
        <v/>
      </c>
      <c r="E246" s="11" t="str">
        <f>IF(B246="","",IFERROR(VLOOKUP(D246,データ!$A$1:$B$39,2,FALSE),"エラー"))</f>
        <v/>
      </c>
      <c r="F246" s="11" t="str">
        <f t="shared" si="13"/>
        <v/>
      </c>
      <c r="G246" s="11" t="str">
        <f>IF(B246="","",IFERROR(VLOOKUP(F246,データ!$D$1:$E$9,2,FALSE),"エラー"))</f>
        <v/>
      </c>
      <c r="H246" s="14" t="str">
        <f t="shared" si="14"/>
        <v/>
      </c>
      <c r="I246" s="14" t="str">
        <f t="shared" si="15"/>
        <v/>
      </c>
    </row>
    <row r="247" spans="1:9" ht="18.75" customHeight="1" x14ac:dyDescent="0.15">
      <c r="A247" s="6">
        <v>241</v>
      </c>
      <c r="B247" s="19"/>
      <c r="C247" s="20"/>
      <c r="D247" s="3" t="str">
        <f t="shared" si="12"/>
        <v/>
      </c>
      <c r="E247" s="11" t="str">
        <f>IF(B247="","",IFERROR(VLOOKUP(D247,データ!$A$1:$B$39,2,FALSE),"エラー"))</f>
        <v/>
      </c>
      <c r="F247" s="11" t="str">
        <f t="shared" si="13"/>
        <v/>
      </c>
      <c r="G247" s="11" t="str">
        <f>IF(B247="","",IFERROR(VLOOKUP(F247,データ!$D$1:$E$9,2,FALSE),"エラー"))</f>
        <v/>
      </c>
      <c r="H247" s="14" t="str">
        <f t="shared" si="14"/>
        <v/>
      </c>
      <c r="I247" s="14" t="str">
        <f t="shared" si="15"/>
        <v/>
      </c>
    </row>
    <row r="248" spans="1:9" ht="18.75" customHeight="1" x14ac:dyDescent="0.15">
      <c r="A248" s="6">
        <v>242</v>
      </c>
      <c r="B248" s="19"/>
      <c r="C248" s="20"/>
      <c r="D248" s="3" t="str">
        <f t="shared" si="12"/>
        <v/>
      </c>
      <c r="E248" s="11" t="str">
        <f>IF(B248="","",IFERROR(VLOOKUP(D248,データ!$A$1:$B$39,2,FALSE),"エラー"))</f>
        <v/>
      </c>
      <c r="F248" s="11" t="str">
        <f t="shared" si="13"/>
        <v/>
      </c>
      <c r="G248" s="11" t="str">
        <f>IF(B248="","",IFERROR(VLOOKUP(F248,データ!$D$1:$E$9,2,FALSE),"エラー"))</f>
        <v/>
      </c>
      <c r="H248" s="14" t="str">
        <f t="shared" si="14"/>
        <v/>
      </c>
      <c r="I248" s="14" t="str">
        <f t="shared" si="15"/>
        <v/>
      </c>
    </row>
    <row r="249" spans="1:9" ht="18.75" customHeight="1" x14ac:dyDescent="0.15">
      <c r="A249" s="6">
        <v>243</v>
      </c>
      <c r="B249" s="19"/>
      <c r="C249" s="20"/>
      <c r="D249" s="3" t="str">
        <f t="shared" si="12"/>
        <v/>
      </c>
      <c r="E249" s="11" t="str">
        <f>IF(B249="","",IFERROR(VLOOKUP(D249,データ!$A$1:$B$39,2,FALSE),"エラー"))</f>
        <v/>
      </c>
      <c r="F249" s="11" t="str">
        <f t="shared" si="13"/>
        <v/>
      </c>
      <c r="G249" s="11" t="str">
        <f>IF(B249="","",IFERROR(VLOOKUP(F249,データ!$D$1:$E$9,2,FALSE),"エラー"))</f>
        <v/>
      </c>
      <c r="H249" s="14" t="str">
        <f t="shared" si="14"/>
        <v/>
      </c>
      <c r="I249" s="14" t="str">
        <f t="shared" si="15"/>
        <v/>
      </c>
    </row>
    <row r="250" spans="1:9" ht="18.75" customHeight="1" x14ac:dyDescent="0.15">
      <c r="A250" s="6">
        <v>244</v>
      </c>
      <c r="B250" s="19"/>
      <c r="C250" s="20"/>
      <c r="D250" s="3" t="str">
        <f t="shared" si="12"/>
        <v/>
      </c>
      <c r="E250" s="11" t="str">
        <f>IF(B250="","",IFERROR(VLOOKUP(D250,データ!$A$1:$B$39,2,FALSE),"エラー"))</f>
        <v/>
      </c>
      <c r="F250" s="11" t="str">
        <f t="shared" si="13"/>
        <v/>
      </c>
      <c r="G250" s="11" t="str">
        <f>IF(B250="","",IFERROR(VLOOKUP(F250,データ!$D$1:$E$9,2,FALSE),"エラー"))</f>
        <v/>
      </c>
      <c r="H250" s="14" t="str">
        <f t="shared" si="14"/>
        <v/>
      </c>
      <c r="I250" s="14" t="str">
        <f t="shared" si="15"/>
        <v/>
      </c>
    </row>
    <row r="251" spans="1:9" ht="18.75" customHeight="1" x14ac:dyDescent="0.15">
      <c r="A251" s="6">
        <v>245</v>
      </c>
      <c r="B251" s="19"/>
      <c r="C251" s="20"/>
      <c r="D251" s="3" t="str">
        <f t="shared" si="12"/>
        <v/>
      </c>
      <c r="E251" s="11" t="str">
        <f>IF(B251="","",IFERROR(VLOOKUP(D251,データ!$A$1:$B$39,2,FALSE),"エラー"))</f>
        <v/>
      </c>
      <c r="F251" s="11" t="str">
        <f t="shared" si="13"/>
        <v/>
      </c>
      <c r="G251" s="11" t="str">
        <f>IF(B251="","",IFERROR(VLOOKUP(F251,データ!$D$1:$E$9,2,FALSE),"エラー"))</f>
        <v/>
      </c>
      <c r="H251" s="14" t="str">
        <f t="shared" si="14"/>
        <v/>
      </c>
      <c r="I251" s="14" t="str">
        <f t="shared" si="15"/>
        <v/>
      </c>
    </row>
    <row r="252" spans="1:9" ht="18.75" customHeight="1" x14ac:dyDescent="0.15">
      <c r="A252" s="6">
        <v>246</v>
      </c>
      <c r="B252" s="19"/>
      <c r="C252" s="20"/>
      <c r="D252" s="3" t="str">
        <f t="shared" si="12"/>
        <v/>
      </c>
      <c r="E252" s="11" t="str">
        <f>IF(B252="","",IFERROR(VLOOKUP(D252,データ!$A$1:$B$39,2,FALSE),"エラー"))</f>
        <v/>
      </c>
      <c r="F252" s="11" t="str">
        <f t="shared" si="13"/>
        <v/>
      </c>
      <c r="G252" s="11" t="str">
        <f>IF(B252="","",IFERROR(VLOOKUP(F252,データ!$D$1:$E$9,2,FALSE),"エラー"))</f>
        <v/>
      </c>
      <c r="H252" s="14" t="str">
        <f t="shared" si="14"/>
        <v/>
      </c>
      <c r="I252" s="14" t="str">
        <f t="shared" si="15"/>
        <v/>
      </c>
    </row>
    <row r="253" spans="1:9" ht="18.75" customHeight="1" x14ac:dyDescent="0.15">
      <c r="A253" s="6">
        <v>247</v>
      </c>
      <c r="B253" s="19"/>
      <c r="C253" s="20"/>
      <c r="D253" s="3" t="str">
        <f t="shared" si="12"/>
        <v/>
      </c>
      <c r="E253" s="11" t="str">
        <f>IF(B253="","",IFERROR(VLOOKUP(D253,データ!$A$1:$B$39,2,FALSE),"エラー"))</f>
        <v/>
      </c>
      <c r="F253" s="11" t="str">
        <f t="shared" si="13"/>
        <v/>
      </c>
      <c r="G253" s="11" t="str">
        <f>IF(B253="","",IFERROR(VLOOKUP(F253,データ!$D$1:$E$9,2,FALSE),"エラー"))</f>
        <v/>
      </c>
      <c r="H253" s="14" t="str">
        <f t="shared" si="14"/>
        <v/>
      </c>
      <c r="I253" s="14" t="str">
        <f t="shared" si="15"/>
        <v/>
      </c>
    </row>
    <row r="254" spans="1:9" ht="18.75" customHeight="1" x14ac:dyDescent="0.15">
      <c r="A254" s="6">
        <v>248</v>
      </c>
      <c r="B254" s="19"/>
      <c r="C254" s="20"/>
      <c r="D254" s="3" t="str">
        <f t="shared" si="12"/>
        <v/>
      </c>
      <c r="E254" s="11" t="str">
        <f>IF(B254="","",IFERROR(VLOOKUP(D254,データ!$A$1:$B$39,2,FALSE),"エラー"))</f>
        <v/>
      </c>
      <c r="F254" s="11" t="str">
        <f t="shared" si="13"/>
        <v/>
      </c>
      <c r="G254" s="11" t="str">
        <f>IF(B254="","",IFERROR(VLOOKUP(F254,データ!$D$1:$E$9,2,FALSE),"エラー"))</f>
        <v/>
      </c>
      <c r="H254" s="14" t="str">
        <f t="shared" si="14"/>
        <v/>
      </c>
      <c r="I254" s="14" t="str">
        <f t="shared" si="15"/>
        <v/>
      </c>
    </row>
    <row r="255" spans="1:9" ht="18.75" customHeight="1" x14ac:dyDescent="0.15">
      <c r="A255" s="6">
        <v>249</v>
      </c>
      <c r="B255" s="19"/>
      <c r="C255" s="20"/>
      <c r="D255" s="3" t="str">
        <f t="shared" si="12"/>
        <v/>
      </c>
      <c r="E255" s="11" t="str">
        <f>IF(B255="","",IFERROR(VLOOKUP(D255,データ!$A$1:$B$39,2,FALSE),"エラー"))</f>
        <v/>
      </c>
      <c r="F255" s="11" t="str">
        <f t="shared" si="13"/>
        <v/>
      </c>
      <c r="G255" s="11" t="str">
        <f>IF(B255="","",IFERROR(VLOOKUP(F255,データ!$D$1:$E$9,2,FALSE),"エラー"))</f>
        <v/>
      </c>
      <c r="H255" s="14" t="str">
        <f t="shared" si="14"/>
        <v/>
      </c>
      <c r="I255" s="14" t="str">
        <f t="shared" si="15"/>
        <v/>
      </c>
    </row>
    <row r="256" spans="1:9" ht="18.75" customHeight="1" x14ac:dyDescent="0.15">
      <c r="A256" s="6">
        <v>250</v>
      </c>
      <c r="B256" s="19"/>
      <c r="C256" s="20"/>
      <c r="D256" s="3" t="str">
        <f t="shared" si="12"/>
        <v/>
      </c>
      <c r="E256" s="11" t="str">
        <f>IF(B256="","",IFERROR(VLOOKUP(D256,データ!$A$1:$B$39,2,FALSE),"エラー"))</f>
        <v/>
      </c>
      <c r="F256" s="11" t="str">
        <f t="shared" si="13"/>
        <v/>
      </c>
      <c r="G256" s="11" t="str">
        <f>IF(B256="","",IFERROR(VLOOKUP(F256,データ!$D$1:$E$9,2,FALSE),"エラー"))</f>
        <v/>
      </c>
      <c r="H256" s="14" t="str">
        <f t="shared" si="14"/>
        <v/>
      </c>
      <c r="I256" s="14" t="str">
        <f t="shared" si="15"/>
        <v/>
      </c>
    </row>
    <row r="257" spans="1:9" ht="18.75" customHeight="1" x14ac:dyDescent="0.15">
      <c r="A257" s="6">
        <v>251</v>
      </c>
      <c r="B257" s="19"/>
      <c r="C257" s="20"/>
      <c r="D257" s="3" t="str">
        <f t="shared" si="12"/>
        <v/>
      </c>
      <c r="E257" s="11" t="str">
        <f>IF(B257="","",IFERROR(VLOOKUP(D257,データ!$A$1:$B$39,2,FALSE),"エラー"))</f>
        <v/>
      </c>
      <c r="F257" s="11" t="str">
        <f t="shared" si="13"/>
        <v/>
      </c>
      <c r="G257" s="11" t="str">
        <f>IF(B257="","",IFERROR(VLOOKUP(F257,データ!$D$1:$E$9,2,FALSE),"エラー"))</f>
        <v/>
      </c>
      <c r="H257" s="14" t="str">
        <f t="shared" si="14"/>
        <v/>
      </c>
      <c r="I257" s="14" t="str">
        <f t="shared" si="15"/>
        <v/>
      </c>
    </row>
    <row r="258" spans="1:9" ht="18.75" customHeight="1" x14ac:dyDescent="0.15">
      <c r="A258" s="6">
        <v>252</v>
      </c>
      <c r="B258" s="19"/>
      <c r="C258" s="20"/>
      <c r="D258" s="3" t="str">
        <f t="shared" si="12"/>
        <v/>
      </c>
      <c r="E258" s="11" t="str">
        <f>IF(B258="","",IFERROR(VLOOKUP(D258,データ!$A$1:$B$39,2,FALSE),"エラー"))</f>
        <v/>
      </c>
      <c r="F258" s="11" t="str">
        <f t="shared" si="13"/>
        <v/>
      </c>
      <c r="G258" s="11" t="str">
        <f>IF(B258="","",IFERROR(VLOOKUP(F258,データ!$D$1:$E$9,2,FALSE),"エラー"))</f>
        <v/>
      </c>
      <c r="H258" s="14" t="str">
        <f t="shared" si="14"/>
        <v/>
      </c>
      <c r="I258" s="14" t="str">
        <f t="shared" si="15"/>
        <v/>
      </c>
    </row>
    <row r="259" spans="1:9" ht="18.75" customHeight="1" x14ac:dyDescent="0.15">
      <c r="A259" s="6">
        <v>253</v>
      </c>
      <c r="B259" s="19"/>
      <c r="C259" s="20"/>
      <c r="D259" s="3" t="str">
        <f t="shared" si="12"/>
        <v/>
      </c>
      <c r="E259" s="11" t="str">
        <f>IF(B259="","",IFERROR(VLOOKUP(D259,データ!$A$1:$B$39,2,FALSE),"エラー"))</f>
        <v/>
      </c>
      <c r="F259" s="11" t="str">
        <f t="shared" si="13"/>
        <v/>
      </c>
      <c r="G259" s="11" t="str">
        <f>IF(B259="","",IFERROR(VLOOKUP(F259,データ!$D$1:$E$9,2,FALSE),"エラー"))</f>
        <v/>
      </c>
      <c r="H259" s="14" t="str">
        <f t="shared" si="14"/>
        <v/>
      </c>
      <c r="I259" s="14" t="str">
        <f t="shared" si="15"/>
        <v/>
      </c>
    </row>
    <row r="260" spans="1:9" ht="18.75" customHeight="1" x14ac:dyDescent="0.15">
      <c r="A260" s="6">
        <v>254</v>
      </c>
      <c r="B260" s="19"/>
      <c r="C260" s="20"/>
      <c r="D260" s="3" t="str">
        <f t="shared" si="12"/>
        <v/>
      </c>
      <c r="E260" s="11" t="str">
        <f>IF(B260="","",IFERROR(VLOOKUP(D260,データ!$A$1:$B$39,2,FALSE),"エラー"))</f>
        <v/>
      </c>
      <c r="F260" s="11" t="str">
        <f t="shared" si="13"/>
        <v/>
      </c>
      <c r="G260" s="11" t="str">
        <f>IF(B260="","",IFERROR(VLOOKUP(F260,データ!$D$1:$E$9,2,FALSE),"エラー"))</f>
        <v/>
      </c>
      <c r="H260" s="14" t="str">
        <f t="shared" si="14"/>
        <v/>
      </c>
      <c r="I260" s="14" t="str">
        <f t="shared" si="15"/>
        <v/>
      </c>
    </row>
    <row r="261" spans="1:9" ht="18.75" customHeight="1" x14ac:dyDescent="0.15">
      <c r="A261" s="6">
        <v>255</v>
      </c>
      <c r="B261" s="19"/>
      <c r="C261" s="20"/>
      <c r="D261" s="3" t="str">
        <f t="shared" si="12"/>
        <v/>
      </c>
      <c r="E261" s="11" t="str">
        <f>IF(B261="","",IFERROR(VLOOKUP(D261,データ!$A$1:$B$39,2,FALSE),"エラー"))</f>
        <v/>
      </c>
      <c r="F261" s="11" t="str">
        <f t="shared" si="13"/>
        <v/>
      </c>
      <c r="G261" s="11" t="str">
        <f>IF(B261="","",IFERROR(VLOOKUP(F261,データ!$D$1:$E$9,2,FALSE),"エラー"))</f>
        <v/>
      </c>
      <c r="H261" s="14" t="str">
        <f t="shared" si="14"/>
        <v/>
      </c>
      <c r="I261" s="14" t="str">
        <f t="shared" si="15"/>
        <v/>
      </c>
    </row>
    <row r="262" spans="1:9" ht="18.75" customHeight="1" x14ac:dyDescent="0.15">
      <c r="A262" s="6">
        <v>256</v>
      </c>
      <c r="B262" s="19"/>
      <c r="C262" s="20"/>
      <c r="D262" s="3" t="str">
        <f t="shared" si="12"/>
        <v/>
      </c>
      <c r="E262" s="11" t="str">
        <f>IF(B262="","",IFERROR(VLOOKUP(D262,データ!$A$1:$B$39,2,FALSE),"エラー"))</f>
        <v/>
      </c>
      <c r="F262" s="11" t="str">
        <f t="shared" si="13"/>
        <v/>
      </c>
      <c r="G262" s="11" t="str">
        <f>IF(B262="","",IFERROR(VLOOKUP(F262,データ!$D$1:$E$9,2,FALSE),"エラー"))</f>
        <v/>
      </c>
      <c r="H262" s="14" t="str">
        <f t="shared" si="14"/>
        <v/>
      </c>
      <c r="I262" s="14" t="str">
        <f t="shared" si="15"/>
        <v/>
      </c>
    </row>
    <row r="263" spans="1:9" ht="18.75" customHeight="1" x14ac:dyDescent="0.15">
      <c r="A263" s="6">
        <v>257</v>
      </c>
      <c r="B263" s="19"/>
      <c r="C263" s="20"/>
      <c r="D263" s="3" t="str">
        <f t="shared" si="12"/>
        <v/>
      </c>
      <c r="E263" s="11" t="str">
        <f>IF(B263="","",IFERROR(VLOOKUP(D263,データ!$A$1:$B$39,2,FALSE),"エラー"))</f>
        <v/>
      </c>
      <c r="F263" s="11" t="str">
        <f t="shared" si="13"/>
        <v/>
      </c>
      <c r="G263" s="11" t="str">
        <f>IF(B263="","",IFERROR(VLOOKUP(F263,データ!$D$1:$E$9,2,FALSE),"エラー"))</f>
        <v/>
      </c>
      <c r="H263" s="14" t="str">
        <f t="shared" si="14"/>
        <v/>
      </c>
      <c r="I263" s="14" t="str">
        <f t="shared" si="15"/>
        <v/>
      </c>
    </row>
    <row r="264" spans="1:9" ht="18.75" customHeight="1" x14ac:dyDescent="0.15">
      <c r="A264" s="6">
        <v>258</v>
      </c>
      <c r="B264" s="19"/>
      <c r="C264" s="20"/>
      <c r="D264" s="3" t="str">
        <f t="shared" ref="D264:D278" si="16">IF(B264="","",LEFT(B264,2)*1)</f>
        <v/>
      </c>
      <c r="E264" s="11" t="str">
        <f>IF(B264="","",IFERROR(VLOOKUP(D264,データ!$A$1:$B$39,2,FALSE),"エラー"))</f>
        <v/>
      </c>
      <c r="F264" s="11" t="str">
        <f t="shared" ref="F264:F278" si="17">IF(B264="","",MID(B264,4,2)*1)</f>
        <v/>
      </c>
      <c r="G264" s="11" t="str">
        <f>IF(B264="","",IFERROR(VLOOKUP(F264,データ!$D$1:$E$9,2,FALSE),"エラー"))</f>
        <v/>
      </c>
      <c r="H264" s="14" t="str">
        <f t="shared" ref="H264:H327" si="18">IF(B264="","",LEN(B264))</f>
        <v/>
      </c>
      <c r="I264" s="14" t="str">
        <f t="shared" ref="I264:I327" si="19">IF(B264="","",IF(H264=8,"","学生番号は8桁で入力してください！"))</f>
        <v/>
      </c>
    </row>
    <row r="265" spans="1:9" ht="18.75" customHeight="1" x14ac:dyDescent="0.15">
      <c r="A265" s="6">
        <v>259</v>
      </c>
      <c r="B265" s="19"/>
      <c r="C265" s="20"/>
      <c r="D265" s="3" t="str">
        <f t="shared" si="16"/>
        <v/>
      </c>
      <c r="E265" s="11" t="str">
        <f>IF(B265="","",IFERROR(VLOOKUP(D265,データ!$A$1:$B$39,2,FALSE),"エラー"))</f>
        <v/>
      </c>
      <c r="F265" s="11" t="str">
        <f t="shared" si="17"/>
        <v/>
      </c>
      <c r="G265" s="11" t="str">
        <f>IF(B265="","",IFERROR(VLOOKUP(F265,データ!$D$1:$E$9,2,FALSE),"エラー"))</f>
        <v/>
      </c>
      <c r="H265" s="14" t="str">
        <f t="shared" si="18"/>
        <v/>
      </c>
      <c r="I265" s="14" t="str">
        <f t="shared" si="19"/>
        <v/>
      </c>
    </row>
    <row r="266" spans="1:9" ht="18.75" customHeight="1" x14ac:dyDescent="0.15">
      <c r="A266" s="6">
        <v>260</v>
      </c>
      <c r="B266" s="19"/>
      <c r="C266" s="20"/>
      <c r="D266" s="3" t="str">
        <f t="shared" si="16"/>
        <v/>
      </c>
      <c r="E266" s="11" t="str">
        <f>IF(B266="","",IFERROR(VLOOKUP(D266,データ!$A$1:$B$39,2,FALSE),"エラー"))</f>
        <v/>
      </c>
      <c r="F266" s="11" t="str">
        <f t="shared" si="17"/>
        <v/>
      </c>
      <c r="G266" s="11" t="str">
        <f>IF(B266="","",IFERROR(VLOOKUP(F266,データ!$D$1:$E$9,2,FALSE),"エラー"))</f>
        <v/>
      </c>
      <c r="H266" s="14" t="str">
        <f t="shared" si="18"/>
        <v/>
      </c>
      <c r="I266" s="14" t="str">
        <f t="shared" si="19"/>
        <v/>
      </c>
    </row>
    <row r="267" spans="1:9" ht="18.75" customHeight="1" x14ac:dyDescent="0.15">
      <c r="A267" s="6">
        <v>261</v>
      </c>
      <c r="B267" s="19"/>
      <c r="C267" s="20"/>
      <c r="D267" s="3" t="str">
        <f t="shared" si="16"/>
        <v/>
      </c>
      <c r="E267" s="11" t="str">
        <f>IF(B267="","",IFERROR(VLOOKUP(D267,データ!$A$1:$B$39,2,FALSE),"エラー"))</f>
        <v/>
      </c>
      <c r="F267" s="11" t="str">
        <f t="shared" si="17"/>
        <v/>
      </c>
      <c r="G267" s="11" t="str">
        <f>IF(B267="","",IFERROR(VLOOKUP(F267,データ!$D$1:$E$9,2,FALSE),"エラー"))</f>
        <v/>
      </c>
      <c r="H267" s="14" t="str">
        <f t="shared" si="18"/>
        <v/>
      </c>
      <c r="I267" s="14" t="str">
        <f t="shared" si="19"/>
        <v/>
      </c>
    </row>
    <row r="268" spans="1:9" ht="18.75" customHeight="1" x14ac:dyDescent="0.15">
      <c r="A268" s="6">
        <v>262</v>
      </c>
      <c r="B268" s="19"/>
      <c r="C268" s="20"/>
      <c r="D268" s="3" t="str">
        <f t="shared" si="16"/>
        <v/>
      </c>
      <c r="E268" s="11" t="str">
        <f>IF(B268="","",IFERROR(VLOOKUP(D268,データ!$A$1:$B$39,2,FALSE),"エラー"))</f>
        <v/>
      </c>
      <c r="F268" s="11" t="str">
        <f t="shared" si="17"/>
        <v/>
      </c>
      <c r="G268" s="11" t="str">
        <f>IF(B268="","",IFERROR(VLOOKUP(F268,データ!$D$1:$E$9,2,FALSE),"エラー"))</f>
        <v/>
      </c>
      <c r="H268" s="14" t="str">
        <f t="shared" si="18"/>
        <v/>
      </c>
      <c r="I268" s="14" t="str">
        <f t="shared" si="19"/>
        <v/>
      </c>
    </row>
    <row r="269" spans="1:9" ht="18.75" customHeight="1" x14ac:dyDescent="0.15">
      <c r="A269" s="6">
        <v>263</v>
      </c>
      <c r="B269" s="19"/>
      <c r="C269" s="20"/>
      <c r="D269" s="3" t="str">
        <f t="shared" si="16"/>
        <v/>
      </c>
      <c r="E269" s="11" t="str">
        <f>IF(B269="","",IFERROR(VLOOKUP(D269,データ!$A$1:$B$39,2,FALSE),"エラー"))</f>
        <v/>
      </c>
      <c r="F269" s="11" t="str">
        <f t="shared" si="17"/>
        <v/>
      </c>
      <c r="G269" s="11" t="str">
        <f>IF(B269="","",IFERROR(VLOOKUP(F269,データ!$D$1:$E$9,2,FALSE),"エラー"))</f>
        <v/>
      </c>
      <c r="H269" s="14" t="str">
        <f t="shared" si="18"/>
        <v/>
      </c>
      <c r="I269" s="14" t="str">
        <f t="shared" si="19"/>
        <v/>
      </c>
    </row>
    <row r="270" spans="1:9" ht="18.75" customHeight="1" x14ac:dyDescent="0.15">
      <c r="A270" s="6">
        <v>264</v>
      </c>
      <c r="B270" s="19"/>
      <c r="C270" s="20"/>
      <c r="D270" s="3" t="str">
        <f t="shared" si="16"/>
        <v/>
      </c>
      <c r="E270" s="11" t="str">
        <f>IF(B270="","",IFERROR(VLOOKUP(D270,データ!$A$1:$B$39,2,FALSE),"エラー"))</f>
        <v/>
      </c>
      <c r="F270" s="11" t="str">
        <f t="shared" si="17"/>
        <v/>
      </c>
      <c r="G270" s="11" t="str">
        <f>IF(B270="","",IFERROR(VLOOKUP(F270,データ!$D$1:$E$9,2,FALSE),"エラー"))</f>
        <v/>
      </c>
      <c r="H270" s="14" t="str">
        <f t="shared" si="18"/>
        <v/>
      </c>
      <c r="I270" s="14" t="str">
        <f t="shared" si="19"/>
        <v/>
      </c>
    </row>
    <row r="271" spans="1:9" ht="18.75" customHeight="1" x14ac:dyDescent="0.15">
      <c r="A271" s="6">
        <v>265</v>
      </c>
      <c r="B271" s="19"/>
      <c r="C271" s="20"/>
      <c r="D271" s="3" t="str">
        <f t="shared" si="16"/>
        <v/>
      </c>
      <c r="E271" s="11" t="str">
        <f>IF(B271="","",IFERROR(VLOOKUP(D271,データ!$A$1:$B$39,2,FALSE),"エラー"))</f>
        <v/>
      </c>
      <c r="F271" s="11" t="str">
        <f t="shared" si="17"/>
        <v/>
      </c>
      <c r="G271" s="11" t="str">
        <f>IF(B271="","",IFERROR(VLOOKUP(F271,データ!$D$1:$E$9,2,FALSE),"エラー"))</f>
        <v/>
      </c>
      <c r="H271" s="14" t="str">
        <f t="shared" si="18"/>
        <v/>
      </c>
      <c r="I271" s="14" t="str">
        <f t="shared" si="19"/>
        <v/>
      </c>
    </row>
    <row r="272" spans="1:9" ht="18.75" customHeight="1" x14ac:dyDescent="0.15">
      <c r="A272" s="6">
        <v>266</v>
      </c>
      <c r="B272" s="19"/>
      <c r="C272" s="20"/>
      <c r="D272" s="3" t="str">
        <f t="shared" si="16"/>
        <v/>
      </c>
      <c r="E272" s="11" t="str">
        <f>IF(B272="","",IFERROR(VLOOKUP(D272,データ!$A$1:$B$39,2,FALSE),"エラー"))</f>
        <v/>
      </c>
      <c r="F272" s="11" t="str">
        <f t="shared" si="17"/>
        <v/>
      </c>
      <c r="G272" s="11" t="str">
        <f>IF(B272="","",IFERROR(VLOOKUP(F272,データ!$D$1:$E$9,2,FALSE),"エラー"))</f>
        <v/>
      </c>
      <c r="H272" s="14" t="str">
        <f t="shared" si="18"/>
        <v/>
      </c>
      <c r="I272" s="14" t="str">
        <f t="shared" si="19"/>
        <v/>
      </c>
    </row>
    <row r="273" spans="1:9" ht="18.75" customHeight="1" x14ac:dyDescent="0.15">
      <c r="A273" s="6">
        <v>267</v>
      </c>
      <c r="B273" s="19"/>
      <c r="C273" s="20"/>
      <c r="D273" s="3" t="str">
        <f t="shared" si="16"/>
        <v/>
      </c>
      <c r="E273" s="11" t="str">
        <f>IF(B273="","",IFERROR(VLOOKUP(D273,データ!$A$1:$B$39,2,FALSE),"エラー"))</f>
        <v/>
      </c>
      <c r="F273" s="11" t="str">
        <f t="shared" si="17"/>
        <v/>
      </c>
      <c r="G273" s="11" t="str">
        <f>IF(B273="","",IFERROR(VLOOKUP(F273,データ!$D$1:$E$9,2,FALSE),"エラー"))</f>
        <v/>
      </c>
      <c r="H273" s="14" t="str">
        <f t="shared" si="18"/>
        <v/>
      </c>
      <c r="I273" s="14" t="str">
        <f t="shared" si="19"/>
        <v/>
      </c>
    </row>
    <row r="274" spans="1:9" ht="18.75" customHeight="1" x14ac:dyDescent="0.15">
      <c r="A274" s="6">
        <v>268</v>
      </c>
      <c r="B274" s="19"/>
      <c r="C274" s="20"/>
      <c r="D274" s="3" t="str">
        <f t="shared" si="16"/>
        <v/>
      </c>
      <c r="E274" s="11" t="str">
        <f>IF(B274="","",IFERROR(VLOOKUP(D274,データ!$A$1:$B$39,2,FALSE),"エラー"))</f>
        <v/>
      </c>
      <c r="F274" s="11" t="str">
        <f t="shared" si="17"/>
        <v/>
      </c>
      <c r="G274" s="11" t="str">
        <f>IF(B274="","",IFERROR(VLOOKUP(F274,データ!$D$1:$E$9,2,FALSE),"エラー"))</f>
        <v/>
      </c>
      <c r="H274" s="14" t="str">
        <f t="shared" si="18"/>
        <v/>
      </c>
      <c r="I274" s="14" t="str">
        <f t="shared" si="19"/>
        <v/>
      </c>
    </row>
    <row r="275" spans="1:9" ht="18.75" customHeight="1" x14ac:dyDescent="0.15">
      <c r="A275" s="6">
        <v>269</v>
      </c>
      <c r="B275" s="19"/>
      <c r="C275" s="20"/>
      <c r="D275" s="3" t="str">
        <f t="shared" si="16"/>
        <v/>
      </c>
      <c r="E275" s="11" t="str">
        <f>IF(B275="","",IFERROR(VLOOKUP(D275,データ!$A$1:$B$39,2,FALSE),"エラー"))</f>
        <v/>
      </c>
      <c r="F275" s="11" t="str">
        <f t="shared" si="17"/>
        <v/>
      </c>
      <c r="G275" s="11" t="str">
        <f>IF(B275="","",IFERROR(VLOOKUP(F275,データ!$D$1:$E$9,2,FALSE),"エラー"))</f>
        <v/>
      </c>
      <c r="H275" s="14" t="str">
        <f t="shared" si="18"/>
        <v/>
      </c>
      <c r="I275" s="14" t="str">
        <f t="shared" si="19"/>
        <v/>
      </c>
    </row>
    <row r="276" spans="1:9" ht="18.75" customHeight="1" x14ac:dyDescent="0.15">
      <c r="A276" s="6">
        <v>270</v>
      </c>
      <c r="B276" s="19"/>
      <c r="C276" s="20"/>
      <c r="D276" s="3" t="str">
        <f t="shared" si="16"/>
        <v/>
      </c>
      <c r="E276" s="11" t="str">
        <f>IF(B276="","",IFERROR(VLOOKUP(D276,データ!$A$1:$B$39,2,FALSE),"エラー"))</f>
        <v/>
      </c>
      <c r="F276" s="11" t="str">
        <f t="shared" si="17"/>
        <v/>
      </c>
      <c r="G276" s="11" t="str">
        <f>IF(B276="","",IFERROR(VLOOKUP(F276,データ!$D$1:$E$9,2,FALSE),"エラー"))</f>
        <v/>
      </c>
      <c r="H276" s="14" t="str">
        <f t="shared" si="18"/>
        <v/>
      </c>
      <c r="I276" s="14" t="str">
        <f t="shared" si="19"/>
        <v/>
      </c>
    </row>
    <row r="277" spans="1:9" ht="18.75" customHeight="1" x14ac:dyDescent="0.15">
      <c r="A277" s="6">
        <v>271</v>
      </c>
      <c r="B277" s="19"/>
      <c r="C277" s="20"/>
      <c r="D277" s="3" t="str">
        <f t="shared" si="16"/>
        <v/>
      </c>
      <c r="E277" s="11" t="str">
        <f>IF(B277="","",IFERROR(VLOOKUP(D277,データ!$A$1:$B$39,2,FALSE),"エラー"))</f>
        <v/>
      </c>
      <c r="F277" s="11" t="str">
        <f t="shared" si="17"/>
        <v/>
      </c>
      <c r="G277" s="11" t="str">
        <f>IF(B277="","",IFERROR(VLOOKUP(F277,データ!$D$1:$E$9,2,FALSE),"エラー"))</f>
        <v/>
      </c>
      <c r="H277" s="14" t="str">
        <f t="shared" si="18"/>
        <v/>
      </c>
      <c r="I277" s="14" t="str">
        <f t="shared" si="19"/>
        <v/>
      </c>
    </row>
    <row r="278" spans="1:9" ht="18.75" customHeight="1" x14ac:dyDescent="0.15">
      <c r="A278" s="6">
        <v>272</v>
      </c>
      <c r="B278" s="19"/>
      <c r="C278" s="20"/>
      <c r="D278" s="3" t="str">
        <f t="shared" si="16"/>
        <v/>
      </c>
      <c r="E278" s="11" t="str">
        <f>IF(B278="","",IFERROR(VLOOKUP(D278,データ!$A$1:$B$39,2,FALSE),"エラー"))</f>
        <v/>
      </c>
      <c r="F278" s="11" t="str">
        <f t="shared" si="17"/>
        <v/>
      </c>
      <c r="G278" s="11" t="str">
        <f>IF(B278="","",IFERROR(VLOOKUP(F278,データ!$D$1:$E$9,2,FALSE),"エラー"))</f>
        <v/>
      </c>
      <c r="H278" s="14" t="str">
        <f t="shared" si="18"/>
        <v/>
      </c>
      <c r="I278" s="14" t="str">
        <f t="shared" si="19"/>
        <v/>
      </c>
    </row>
    <row r="279" spans="1:9" ht="18.75" customHeight="1" x14ac:dyDescent="0.15">
      <c r="A279" s="6">
        <v>273</v>
      </c>
      <c r="B279" s="19"/>
      <c r="C279" s="20"/>
      <c r="D279" s="3" t="str">
        <f t="shared" ref="D279:D342" si="20">IF(B279="","",LEFT(B279,2)*1)</f>
        <v/>
      </c>
      <c r="E279" s="11" t="str">
        <f>IF(B279="","",IFERROR(VLOOKUP(D279,データ!$A$1:$B$39,2,FALSE),"エラー"))</f>
        <v/>
      </c>
      <c r="F279" s="11" t="str">
        <f t="shared" ref="F279:F342" si="21">IF(B279="","",MID(B279,4,2)*1)</f>
        <v/>
      </c>
      <c r="G279" s="11" t="str">
        <f>IF(B279="","",IFERROR(VLOOKUP(F279,データ!$D$1:$E$9,2,FALSE),"エラー"))</f>
        <v/>
      </c>
      <c r="H279" s="14" t="str">
        <f t="shared" si="18"/>
        <v/>
      </c>
      <c r="I279" s="14" t="str">
        <f t="shared" si="19"/>
        <v/>
      </c>
    </row>
    <row r="280" spans="1:9" ht="18.75" customHeight="1" x14ac:dyDescent="0.15">
      <c r="A280" s="6">
        <v>274</v>
      </c>
      <c r="B280" s="19"/>
      <c r="C280" s="20"/>
      <c r="D280" s="3" t="str">
        <f t="shared" si="20"/>
        <v/>
      </c>
      <c r="E280" s="11" t="str">
        <f>IF(B280="","",IFERROR(VLOOKUP(D280,データ!$A$1:$B$39,2,FALSE),"エラー"))</f>
        <v/>
      </c>
      <c r="F280" s="11" t="str">
        <f t="shared" si="21"/>
        <v/>
      </c>
      <c r="G280" s="11" t="str">
        <f>IF(B280="","",IFERROR(VLOOKUP(F280,データ!$D$1:$E$9,2,FALSE),"エラー"))</f>
        <v/>
      </c>
      <c r="H280" s="14" t="str">
        <f t="shared" si="18"/>
        <v/>
      </c>
      <c r="I280" s="14" t="str">
        <f t="shared" si="19"/>
        <v/>
      </c>
    </row>
    <row r="281" spans="1:9" ht="18.75" customHeight="1" x14ac:dyDescent="0.15">
      <c r="A281" s="6">
        <v>275</v>
      </c>
      <c r="B281" s="19"/>
      <c r="C281" s="20"/>
      <c r="D281" s="3" t="str">
        <f t="shared" si="20"/>
        <v/>
      </c>
      <c r="E281" s="11" t="str">
        <f>IF(B281="","",IFERROR(VLOOKUP(D281,データ!$A$1:$B$39,2,FALSE),"エラー"))</f>
        <v/>
      </c>
      <c r="F281" s="11" t="str">
        <f t="shared" si="21"/>
        <v/>
      </c>
      <c r="G281" s="11" t="str">
        <f>IF(B281="","",IFERROR(VLOOKUP(F281,データ!$D$1:$E$9,2,FALSE),"エラー"))</f>
        <v/>
      </c>
      <c r="H281" s="14" t="str">
        <f t="shared" si="18"/>
        <v/>
      </c>
      <c r="I281" s="14" t="str">
        <f t="shared" si="19"/>
        <v/>
      </c>
    </row>
    <row r="282" spans="1:9" ht="18.75" customHeight="1" x14ac:dyDescent="0.15">
      <c r="A282" s="6">
        <v>276</v>
      </c>
      <c r="B282" s="19"/>
      <c r="C282" s="20"/>
      <c r="D282" s="3" t="str">
        <f t="shared" si="20"/>
        <v/>
      </c>
      <c r="E282" s="11" t="str">
        <f>IF(B282="","",IFERROR(VLOOKUP(D282,データ!$A$1:$B$39,2,FALSE),"エラー"))</f>
        <v/>
      </c>
      <c r="F282" s="11" t="str">
        <f t="shared" si="21"/>
        <v/>
      </c>
      <c r="G282" s="11" t="str">
        <f>IF(B282="","",IFERROR(VLOOKUP(F282,データ!$D$1:$E$9,2,FALSE),"エラー"))</f>
        <v/>
      </c>
      <c r="H282" s="14" t="str">
        <f t="shared" si="18"/>
        <v/>
      </c>
      <c r="I282" s="14" t="str">
        <f t="shared" si="19"/>
        <v/>
      </c>
    </row>
    <row r="283" spans="1:9" ht="18.75" customHeight="1" x14ac:dyDescent="0.15">
      <c r="A283" s="6">
        <v>277</v>
      </c>
      <c r="B283" s="19"/>
      <c r="C283" s="20"/>
      <c r="D283" s="3" t="str">
        <f t="shared" si="20"/>
        <v/>
      </c>
      <c r="E283" s="11" t="str">
        <f>IF(B283="","",IFERROR(VLOOKUP(D283,データ!$A$1:$B$39,2,FALSE),"エラー"))</f>
        <v/>
      </c>
      <c r="F283" s="11" t="str">
        <f t="shared" si="21"/>
        <v/>
      </c>
      <c r="G283" s="11" t="str">
        <f>IF(B283="","",IFERROR(VLOOKUP(F283,データ!$D$1:$E$9,2,FALSE),"エラー"))</f>
        <v/>
      </c>
      <c r="H283" s="14" t="str">
        <f t="shared" si="18"/>
        <v/>
      </c>
      <c r="I283" s="14" t="str">
        <f t="shared" si="19"/>
        <v/>
      </c>
    </row>
    <row r="284" spans="1:9" ht="18.75" customHeight="1" x14ac:dyDescent="0.15">
      <c r="A284" s="6">
        <v>278</v>
      </c>
      <c r="B284" s="19"/>
      <c r="C284" s="20"/>
      <c r="D284" s="3" t="str">
        <f t="shared" si="20"/>
        <v/>
      </c>
      <c r="E284" s="11" t="str">
        <f>IF(B284="","",IFERROR(VLOOKUP(D284,データ!$A$1:$B$39,2,FALSE),"エラー"))</f>
        <v/>
      </c>
      <c r="F284" s="11" t="str">
        <f t="shared" si="21"/>
        <v/>
      </c>
      <c r="G284" s="11" t="str">
        <f>IF(B284="","",IFERROR(VLOOKUP(F284,データ!$D$1:$E$9,2,FALSE),"エラー"))</f>
        <v/>
      </c>
      <c r="H284" s="14" t="str">
        <f t="shared" si="18"/>
        <v/>
      </c>
      <c r="I284" s="14" t="str">
        <f t="shared" si="19"/>
        <v/>
      </c>
    </row>
    <row r="285" spans="1:9" ht="18.75" customHeight="1" x14ac:dyDescent="0.15">
      <c r="A285" s="6">
        <v>279</v>
      </c>
      <c r="B285" s="19"/>
      <c r="C285" s="20"/>
      <c r="D285" s="3" t="str">
        <f t="shared" si="20"/>
        <v/>
      </c>
      <c r="E285" s="11" t="str">
        <f>IF(B285="","",IFERROR(VLOOKUP(D285,データ!$A$1:$B$39,2,FALSE),"エラー"))</f>
        <v/>
      </c>
      <c r="F285" s="11" t="str">
        <f t="shared" si="21"/>
        <v/>
      </c>
      <c r="G285" s="11" t="str">
        <f>IF(B285="","",IFERROR(VLOOKUP(F285,データ!$D$1:$E$9,2,FALSE),"エラー"))</f>
        <v/>
      </c>
      <c r="H285" s="14" t="str">
        <f t="shared" si="18"/>
        <v/>
      </c>
      <c r="I285" s="14" t="str">
        <f t="shared" si="19"/>
        <v/>
      </c>
    </row>
    <row r="286" spans="1:9" ht="18.75" customHeight="1" x14ac:dyDescent="0.15">
      <c r="A286" s="6">
        <v>280</v>
      </c>
      <c r="B286" s="19"/>
      <c r="C286" s="20"/>
      <c r="D286" s="3" t="str">
        <f t="shared" si="20"/>
        <v/>
      </c>
      <c r="E286" s="11" t="str">
        <f>IF(B286="","",IFERROR(VLOOKUP(D286,データ!$A$1:$B$39,2,FALSE),"エラー"))</f>
        <v/>
      </c>
      <c r="F286" s="11" t="str">
        <f t="shared" si="21"/>
        <v/>
      </c>
      <c r="G286" s="11" t="str">
        <f>IF(B286="","",IFERROR(VLOOKUP(F286,データ!$D$1:$E$9,2,FALSE),"エラー"))</f>
        <v/>
      </c>
      <c r="H286" s="14" t="str">
        <f t="shared" si="18"/>
        <v/>
      </c>
      <c r="I286" s="14" t="str">
        <f t="shared" si="19"/>
        <v/>
      </c>
    </row>
    <row r="287" spans="1:9" ht="18.75" customHeight="1" x14ac:dyDescent="0.15">
      <c r="A287" s="6">
        <v>281</v>
      </c>
      <c r="B287" s="19"/>
      <c r="C287" s="20"/>
      <c r="D287" s="3" t="str">
        <f t="shared" si="20"/>
        <v/>
      </c>
      <c r="E287" s="11" t="str">
        <f>IF(B287="","",IFERROR(VLOOKUP(D287,データ!$A$1:$B$39,2,FALSE),"エラー"))</f>
        <v/>
      </c>
      <c r="F287" s="11" t="str">
        <f t="shared" si="21"/>
        <v/>
      </c>
      <c r="G287" s="11" t="str">
        <f>IF(B287="","",IFERROR(VLOOKUP(F287,データ!$D$1:$E$9,2,FALSE),"エラー"))</f>
        <v/>
      </c>
      <c r="H287" s="14" t="str">
        <f t="shared" si="18"/>
        <v/>
      </c>
      <c r="I287" s="14" t="str">
        <f t="shared" si="19"/>
        <v/>
      </c>
    </row>
    <row r="288" spans="1:9" ht="18.75" customHeight="1" x14ac:dyDescent="0.15">
      <c r="A288" s="6">
        <v>282</v>
      </c>
      <c r="B288" s="19"/>
      <c r="C288" s="20"/>
      <c r="D288" s="3" t="str">
        <f t="shared" si="20"/>
        <v/>
      </c>
      <c r="E288" s="11" t="str">
        <f>IF(B288="","",IFERROR(VLOOKUP(D288,データ!$A$1:$B$39,2,FALSE),"エラー"))</f>
        <v/>
      </c>
      <c r="F288" s="11" t="str">
        <f t="shared" si="21"/>
        <v/>
      </c>
      <c r="G288" s="11" t="str">
        <f>IF(B288="","",IFERROR(VLOOKUP(F288,データ!$D$1:$E$9,2,FALSE),"エラー"))</f>
        <v/>
      </c>
      <c r="H288" s="14" t="str">
        <f t="shared" si="18"/>
        <v/>
      </c>
      <c r="I288" s="14" t="str">
        <f t="shared" si="19"/>
        <v/>
      </c>
    </row>
    <row r="289" spans="1:9" ht="18.75" customHeight="1" x14ac:dyDescent="0.15">
      <c r="A289" s="6">
        <v>283</v>
      </c>
      <c r="B289" s="19"/>
      <c r="C289" s="20"/>
      <c r="D289" s="3" t="str">
        <f t="shared" si="20"/>
        <v/>
      </c>
      <c r="E289" s="11" t="str">
        <f>IF(B289="","",IFERROR(VLOOKUP(D289,データ!$A$1:$B$39,2,FALSE),"エラー"))</f>
        <v/>
      </c>
      <c r="F289" s="11" t="str">
        <f t="shared" si="21"/>
        <v/>
      </c>
      <c r="G289" s="11" t="str">
        <f>IF(B289="","",IFERROR(VLOOKUP(F289,データ!$D$1:$E$9,2,FALSE),"エラー"))</f>
        <v/>
      </c>
      <c r="H289" s="14" t="str">
        <f t="shared" si="18"/>
        <v/>
      </c>
      <c r="I289" s="14" t="str">
        <f t="shared" si="19"/>
        <v/>
      </c>
    </row>
    <row r="290" spans="1:9" ht="18.75" customHeight="1" x14ac:dyDescent="0.15">
      <c r="A290" s="6">
        <v>284</v>
      </c>
      <c r="B290" s="19"/>
      <c r="C290" s="20"/>
      <c r="D290" s="3" t="str">
        <f t="shared" si="20"/>
        <v/>
      </c>
      <c r="E290" s="11" t="str">
        <f>IF(B290="","",IFERROR(VLOOKUP(D290,データ!$A$1:$B$39,2,FALSE),"エラー"))</f>
        <v/>
      </c>
      <c r="F290" s="11" t="str">
        <f t="shared" si="21"/>
        <v/>
      </c>
      <c r="G290" s="11" t="str">
        <f>IF(B290="","",IFERROR(VLOOKUP(F290,データ!$D$1:$E$9,2,FALSE),"エラー"))</f>
        <v/>
      </c>
      <c r="H290" s="14" t="str">
        <f t="shared" si="18"/>
        <v/>
      </c>
      <c r="I290" s="14" t="str">
        <f t="shared" si="19"/>
        <v/>
      </c>
    </row>
    <row r="291" spans="1:9" ht="18.75" customHeight="1" x14ac:dyDescent="0.15">
      <c r="A291" s="6">
        <v>285</v>
      </c>
      <c r="B291" s="19"/>
      <c r="C291" s="20"/>
      <c r="D291" s="3" t="str">
        <f t="shared" si="20"/>
        <v/>
      </c>
      <c r="E291" s="11" t="str">
        <f>IF(B291="","",IFERROR(VLOOKUP(D291,データ!$A$1:$B$39,2,FALSE),"エラー"))</f>
        <v/>
      </c>
      <c r="F291" s="11" t="str">
        <f t="shared" si="21"/>
        <v/>
      </c>
      <c r="G291" s="11" t="str">
        <f>IF(B291="","",IFERROR(VLOOKUP(F291,データ!$D$1:$E$9,2,FALSE),"エラー"))</f>
        <v/>
      </c>
      <c r="H291" s="14" t="str">
        <f t="shared" si="18"/>
        <v/>
      </c>
      <c r="I291" s="14" t="str">
        <f t="shared" si="19"/>
        <v/>
      </c>
    </row>
    <row r="292" spans="1:9" ht="18.75" customHeight="1" x14ac:dyDescent="0.15">
      <c r="A292" s="6">
        <v>286</v>
      </c>
      <c r="B292" s="19"/>
      <c r="C292" s="20"/>
      <c r="D292" s="3" t="str">
        <f t="shared" si="20"/>
        <v/>
      </c>
      <c r="E292" s="11" t="str">
        <f>IF(B292="","",IFERROR(VLOOKUP(D292,データ!$A$1:$B$39,2,FALSE),"エラー"))</f>
        <v/>
      </c>
      <c r="F292" s="11" t="str">
        <f t="shared" si="21"/>
        <v/>
      </c>
      <c r="G292" s="11" t="str">
        <f>IF(B292="","",IFERROR(VLOOKUP(F292,データ!$D$1:$E$9,2,FALSE),"エラー"))</f>
        <v/>
      </c>
      <c r="H292" s="14" t="str">
        <f t="shared" si="18"/>
        <v/>
      </c>
      <c r="I292" s="14" t="str">
        <f t="shared" si="19"/>
        <v/>
      </c>
    </row>
    <row r="293" spans="1:9" ht="18.75" customHeight="1" x14ac:dyDescent="0.15">
      <c r="A293" s="6">
        <v>287</v>
      </c>
      <c r="B293" s="19"/>
      <c r="C293" s="20"/>
      <c r="D293" s="3" t="str">
        <f t="shared" si="20"/>
        <v/>
      </c>
      <c r="E293" s="11" t="str">
        <f>IF(B293="","",IFERROR(VLOOKUP(D293,データ!$A$1:$B$39,2,FALSE),"エラー"))</f>
        <v/>
      </c>
      <c r="F293" s="11" t="str">
        <f t="shared" si="21"/>
        <v/>
      </c>
      <c r="G293" s="11" t="str">
        <f>IF(B293="","",IFERROR(VLOOKUP(F293,データ!$D$1:$E$9,2,FALSE),"エラー"))</f>
        <v/>
      </c>
      <c r="H293" s="14" t="str">
        <f t="shared" si="18"/>
        <v/>
      </c>
      <c r="I293" s="14" t="str">
        <f t="shared" si="19"/>
        <v/>
      </c>
    </row>
    <row r="294" spans="1:9" ht="18.75" customHeight="1" x14ac:dyDescent="0.15">
      <c r="A294" s="6">
        <v>288</v>
      </c>
      <c r="B294" s="19"/>
      <c r="C294" s="20"/>
      <c r="D294" s="3" t="str">
        <f t="shared" si="20"/>
        <v/>
      </c>
      <c r="E294" s="11" t="str">
        <f>IF(B294="","",IFERROR(VLOOKUP(D294,データ!$A$1:$B$39,2,FALSE),"エラー"))</f>
        <v/>
      </c>
      <c r="F294" s="11" t="str">
        <f t="shared" si="21"/>
        <v/>
      </c>
      <c r="G294" s="11" t="str">
        <f>IF(B294="","",IFERROR(VLOOKUP(F294,データ!$D$1:$E$9,2,FALSE),"エラー"))</f>
        <v/>
      </c>
      <c r="H294" s="14" t="str">
        <f t="shared" si="18"/>
        <v/>
      </c>
      <c r="I294" s="14" t="str">
        <f t="shared" si="19"/>
        <v/>
      </c>
    </row>
    <row r="295" spans="1:9" ht="18.75" customHeight="1" x14ac:dyDescent="0.15">
      <c r="A295" s="6">
        <v>289</v>
      </c>
      <c r="B295" s="19"/>
      <c r="C295" s="20"/>
      <c r="D295" s="3" t="str">
        <f t="shared" si="20"/>
        <v/>
      </c>
      <c r="E295" s="11" t="str">
        <f>IF(B295="","",IFERROR(VLOOKUP(D295,データ!$A$1:$B$39,2,FALSE),"エラー"))</f>
        <v/>
      </c>
      <c r="F295" s="11" t="str">
        <f t="shared" si="21"/>
        <v/>
      </c>
      <c r="G295" s="11" t="str">
        <f>IF(B295="","",IFERROR(VLOOKUP(F295,データ!$D$1:$E$9,2,FALSE),"エラー"))</f>
        <v/>
      </c>
      <c r="H295" s="14" t="str">
        <f t="shared" si="18"/>
        <v/>
      </c>
      <c r="I295" s="14" t="str">
        <f t="shared" si="19"/>
        <v/>
      </c>
    </row>
    <row r="296" spans="1:9" ht="18.75" customHeight="1" x14ac:dyDescent="0.15">
      <c r="A296" s="6">
        <v>290</v>
      </c>
      <c r="B296" s="19"/>
      <c r="C296" s="20"/>
      <c r="D296" s="3" t="str">
        <f t="shared" si="20"/>
        <v/>
      </c>
      <c r="E296" s="11" t="str">
        <f>IF(B296="","",IFERROR(VLOOKUP(D296,データ!$A$1:$B$39,2,FALSE),"エラー"))</f>
        <v/>
      </c>
      <c r="F296" s="11" t="str">
        <f t="shared" si="21"/>
        <v/>
      </c>
      <c r="G296" s="11" t="str">
        <f>IF(B296="","",IFERROR(VLOOKUP(F296,データ!$D$1:$E$9,2,FALSE),"エラー"))</f>
        <v/>
      </c>
      <c r="H296" s="14" t="str">
        <f t="shared" si="18"/>
        <v/>
      </c>
      <c r="I296" s="14" t="str">
        <f t="shared" si="19"/>
        <v/>
      </c>
    </row>
    <row r="297" spans="1:9" ht="18.75" customHeight="1" x14ac:dyDescent="0.15">
      <c r="A297" s="6">
        <v>291</v>
      </c>
      <c r="B297" s="19"/>
      <c r="C297" s="20"/>
      <c r="D297" s="3" t="str">
        <f t="shared" si="20"/>
        <v/>
      </c>
      <c r="E297" s="11" t="str">
        <f>IF(B297="","",IFERROR(VLOOKUP(D297,データ!$A$1:$B$39,2,FALSE),"エラー"))</f>
        <v/>
      </c>
      <c r="F297" s="11" t="str">
        <f t="shared" si="21"/>
        <v/>
      </c>
      <c r="G297" s="11" t="str">
        <f>IF(B297="","",IFERROR(VLOOKUP(F297,データ!$D$1:$E$9,2,FALSE),"エラー"))</f>
        <v/>
      </c>
      <c r="H297" s="14" t="str">
        <f t="shared" si="18"/>
        <v/>
      </c>
      <c r="I297" s="14" t="str">
        <f t="shared" si="19"/>
        <v/>
      </c>
    </row>
    <row r="298" spans="1:9" ht="18.75" customHeight="1" x14ac:dyDescent="0.15">
      <c r="A298" s="6">
        <v>292</v>
      </c>
      <c r="B298" s="19"/>
      <c r="C298" s="20"/>
      <c r="D298" s="3" t="str">
        <f t="shared" si="20"/>
        <v/>
      </c>
      <c r="E298" s="11" t="str">
        <f>IF(B298="","",IFERROR(VLOOKUP(D298,データ!$A$1:$B$39,2,FALSE),"エラー"))</f>
        <v/>
      </c>
      <c r="F298" s="11" t="str">
        <f t="shared" si="21"/>
        <v/>
      </c>
      <c r="G298" s="11" t="str">
        <f>IF(B298="","",IFERROR(VLOOKUP(F298,データ!$D$1:$E$9,2,FALSE),"エラー"))</f>
        <v/>
      </c>
      <c r="H298" s="14" t="str">
        <f t="shared" si="18"/>
        <v/>
      </c>
      <c r="I298" s="14" t="str">
        <f t="shared" si="19"/>
        <v/>
      </c>
    </row>
    <row r="299" spans="1:9" ht="18.75" customHeight="1" x14ac:dyDescent="0.15">
      <c r="A299" s="6">
        <v>293</v>
      </c>
      <c r="B299" s="19"/>
      <c r="C299" s="20"/>
      <c r="D299" s="3" t="str">
        <f t="shared" si="20"/>
        <v/>
      </c>
      <c r="E299" s="11" t="str">
        <f>IF(B299="","",IFERROR(VLOOKUP(D299,データ!$A$1:$B$39,2,FALSE),"エラー"))</f>
        <v/>
      </c>
      <c r="F299" s="11" t="str">
        <f t="shared" si="21"/>
        <v/>
      </c>
      <c r="G299" s="11" t="str">
        <f>IF(B299="","",IFERROR(VLOOKUP(F299,データ!$D$1:$E$9,2,FALSE),"エラー"))</f>
        <v/>
      </c>
      <c r="H299" s="14" t="str">
        <f t="shared" si="18"/>
        <v/>
      </c>
      <c r="I299" s="14" t="str">
        <f t="shared" si="19"/>
        <v/>
      </c>
    </row>
    <row r="300" spans="1:9" ht="18.75" customHeight="1" x14ac:dyDescent="0.15">
      <c r="A300" s="6">
        <v>294</v>
      </c>
      <c r="B300" s="19"/>
      <c r="C300" s="20"/>
      <c r="D300" s="3" t="str">
        <f t="shared" si="20"/>
        <v/>
      </c>
      <c r="E300" s="11" t="str">
        <f>IF(B300="","",IFERROR(VLOOKUP(D300,データ!$A$1:$B$39,2,FALSE),"エラー"))</f>
        <v/>
      </c>
      <c r="F300" s="11" t="str">
        <f t="shared" si="21"/>
        <v/>
      </c>
      <c r="G300" s="11" t="str">
        <f>IF(B300="","",IFERROR(VLOOKUP(F300,データ!$D$1:$E$9,2,FALSE),"エラー"))</f>
        <v/>
      </c>
      <c r="H300" s="14" t="str">
        <f t="shared" si="18"/>
        <v/>
      </c>
      <c r="I300" s="14" t="str">
        <f t="shared" si="19"/>
        <v/>
      </c>
    </row>
    <row r="301" spans="1:9" ht="18.75" customHeight="1" x14ac:dyDescent="0.15">
      <c r="A301" s="6">
        <v>295</v>
      </c>
      <c r="B301" s="19"/>
      <c r="C301" s="20"/>
      <c r="D301" s="3" t="str">
        <f t="shared" si="20"/>
        <v/>
      </c>
      <c r="E301" s="11" t="str">
        <f>IF(B301="","",IFERROR(VLOOKUP(D301,データ!$A$1:$B$39,2,FALSE),"エラー"))</f>
        <v/>
      </c>
      <c r="F301" s="11" t="str">
        <f t="shared" si="21"/>
        <v/>
      </c>
      <c r="G301" s="11" t="str">
        <f>IF(B301="","",IFERROR(VLOOKUP(F301,データ!$D$1:$E$9,2,FALSE),"エラー"))</f>
        <v/>
      </c>
      <c r="H301" s="14" t="str">
        <f t="shared" si="18"/>
        <v/>
      </c>
      <c r="I301" s="14" t="str">
        <f t="shared" si="19"/>
        <v/>
      </c>
    </row>
    <row r="302" spans="1:9" ht="18.75" customHeight="1" x14ac:dyDescent="0.15">
      <c r="A302" s="6">
        <v>296</v>
      </c>
      <c r="B302" s="19"/>
      <c r="C302" s="20"/>
      <c r="D302" s="3" t="str">
        <f t="shared" si="20"/>
        <v/>
      </c>
      <c r="E302" s="11" t="str">
        <f>IF(B302="","",IFERROR(VLOOKUP(D302,データ!$A$1:$B$39,2,FALSE),"エラー"))</f>
        <v/>
      </c>
      <c r="F302" s="11" t="str">
        <f t="shared" si="21"/>
        <v/>
      </c>
      <c r="G302" s="11" t="str">
        <f>IF(B302="","",IFERROR(VLOOKUP(F302,データ!$D$1:$E$9,2,FALSE),"エラー"))</f>
        <v/>
      </c>
      <c r="H302" s="14" t="str">
        <f t="shared" si="18"/>
        <v/>
      </c>
      <c r="I302" s="14" t="str">
        <f t="shared" si="19"/>
        <v/>
      </c>
    </row>
    <row r="303" spans="1:9" ht="18.75" customHeight="1" x14ac:dyDescent="0.15">
      <c r="A303" s="6">
        <v>297</v>
      </c>
      <c r="B303" s="19"/>
      <c r="C303" s="20"/>
      <c r="D303" s="3" t="str">
        <f t="shared" si="20"/>
        <v/>
      </c>
      <c r="E303" s="11" t="str">
        <f>IF(B303="","",IFERROR(VLOOKUP(D303,データ!$A$1:$B$39,2,FALSE),"エラー"))</f>
        <v/>
      </c>
      <c r="F303" s="11" t="str">
        <f t="shared" si="21"/>
        <v/>
      </c>
      <c r="G303" s="11" t="str">
        <f>IF(B303="","",IFERROR(VLOOKUP(F303,データ!$D$1:$E$9,2,FALSE),"エラー"))</f>
        <v/>
      </c>
      <c r="H303" s="14" t="str">
        <f t="shared" si="18"/>
        <v/>
      </c>
      <c r="I303" s="14" t="str">
        <f t="shared" si="19"/>
        <v/>
      </c>
    </row>
    <row r="304" spans="1:9" ht="18.75" customHeight="1" x14ac:dyDescent="0.15">
      <c r="A304" s="6">
        <v>298</v>
      </c>
      <c r="B304" s="19"/>
      <c r="C304" s="20"/>
      <c r="D304" s="3" t="str">
        <f t="shared" si="20"/>
        <v/>
      </c>
      <c r="E304" s="11" t="str">
        <f>IF(B304="","",IFERROR(VLOOKUP(D304,データ!$A$1:$B$39,2,FALSE),"エラー"))</f>
        <v/>
      </c>
      <c r="F304" s="11" t="str">
        <f t="shared" si="21"/>
        <v/>
      </c>
      <c r="G304" s="11" t="str">
        <f>IF(B304="","",IFERROR(VLOOKUP(F304,データ!$D$1:$E$9,2,FALSE),"エラー"))</f>
        <v/>
      </c>
      <c r="H304" s="14" t="str">
        <f t="shared" si="18"/>
        <v/>
      </c>
      <c r="I304" s="14" t="str">
        <f t="shared" si="19"/>
        <v/>
      </c>
    </row>
    <row r="305" spans="1:9" ht="18.75" customHeight="1" x14ac:dyDescent="0.15">
      <c r="A305" s="6">
        <v>299</v>
      </c>
      <c r="B305" s="19"/>
      <c r="C305" s="20"/>
      <c r="D305" s="3" t="str">
        <f t="shared" si="20"/>
        <v/>
      </c>
      <c r="E305" s="11" t="str">
        <f>IF(B305="","",IFERROR(VLOOKUP(D305,データ!$A$1:$B$39,2,FALSE),"エラー"))</f>
        <v/>
      </c>
      <c r="F305" s="11" t="str">
        <f t="shared" si="21"/>
        <v/>
      </c>
      <c r="G305" s="11" t="str">
        <f>IF(B305="","",IFERROR(VLOOKUP(F305,データ!$D$1:$E$9,2,FALSE),"エラー"))</f>
        <v/>
      </c>
      <c r="H305" s="14" t="str">
        <f t="shared" si="18"/>
        <v/>
      </c>
      <c r="I305" s="14" t="str">
        <f t="shared" si="19"/>
        <v/>
      </c>
    </row>
    <row r="306" spans="1:9" ht="18.75" customHeight="1" x14ac:dyDescent="0.15">
      <c r="A306" s="6">
        <v>300</v>
      </c>
      <c r="B306" s="19"/>
      <c r="C306" s="20"/>
      <c r="D306" s="3" t="str">
        <f t="shared" si="20"/>
        <v/>
      </c>
      <c r="E306" s="11" t="str">
        <f>IF(B306="","",IFERROR(VLOOKUP(D306,データ!$A$1:$B$39,2,FALSE),"エラー"))</f>
        <v/>
      </c>
      <c r="F306" s="11" t="str">
        <f t="shared" si="21"/>
        <v/>
      </c>
      <c r="G306" s="11" t="str">
        <f>IF(B306="","",IFERROR(VLOOKUP(F306,データ!$D$1:$E$9,2,FALSE),"エラー"))</f>
        <v/>
      </c>
      <c r="H306" s="14" t="str">
        <f t="shared" si="18"/>
        <v/>
      </c>
      <c r="I306" s="14" t="str">
        <f t="shared" si="19"/>
        <v/>
      </c>
    </row>
    <row r="307" spans="1:9" ht="18.75" customHeight="1" x14ac:dyDescent="0.15">
      <c r="A307" s="6">
        <v>301</v>
      </c>
      <c r="B307" s="19"/>
      <c r="C307" s="20"/>
      <c r="D307" s="3" t="str">
        <f t="shared" si="20"/>
        <v/>
      </c>
      <c r="E307" s="11" t="str">
        <f>IF(B307="","",IFERROR(VLOOKUP(D307,データ!$A$1:$B$39,2,FALSE),"エラー"))</f>
        <v/>
      </c>
      <c r="F307" s="11" t="str">
        <f t="shared" si="21"/>
        <v/>
      </c>
      <c r="G307" s="11" t="str">
        <f>IF(B307="","",IFERROR(VLOOKUP(F307,データ!$D$1:$E$9,2,FALSE),"エラー"))</f>
        <v/>
      </c>
      <c r="H307" s="14" t="str">
        <f t="shared" si="18"/>
        <v/>
      </c>
      <c r="I307" s="14" t="str">
        <f t="shared" si="19"/>
        <v/>
      </c>
    </row>
    <row r="308" spans="1:9" ht="18.75" customHeight="1" x14ac:dyDescent="0.15">
      <c r="A308" s="6">
        <v>302</v>
      </c>
      <c r="B308" s="19"/>
      <c r="C308" s="20"/>
      <c r="D308" s="3" t="str">
        <f t="shared" si="20"/>
        <v/>
      </c>
      <c r="E308" s="11" t="str">
        <f>IF(B308="","",IFERROR(VLOOKUP(D308,データ!$A$1:$B$39,2,FALSE),"エラー"))</f>
        <v/>
      </c>
      <c r="F308" s="11" t="str">
        <f t="shared" si="21"/>
        <v/>
      </c>
      <c r="G308" s="11" t="str">
        <f>IF(B308="","",IFERROR(VLOOKUP(F308,データ!$D$1:$E$9,2,FALSE),"エラー"))</f>
        <v/>
      </c>
      <c r="H308" s="14" t="str">
        <f t="shared" si="18"/>
        <v/>
      </c>
      <c r="I308" s="14" t="str">
        <f t="shared" si="19"/>
        <v/>
      </c>
    </row>
    <row r="309" spans="1:9" ht="18.75" customHeight="1" x14ac:dyDescent="0.15">
      <c r="A309" s="6">
        <v>303</v>
      </c>
      <c r="B309" s="19"/>
      <c r="C309" s="20"/>
      <c r="D309" s="3" t="str">
        <f t="shared" si="20"/>
        <v/>
      </c>
      <c r="E309" s="11" t="str">
        <f>IF(B309="","",IFERROR(VLOOKUP(D309,データ!$A$1:$B$39,2,FALSE),"エラー"))</f>
        <v/>
      </c>
      <c r="F309" s="11" t="str">
        <f t="shared" si="21"/>
        <v/>
      </c>
      <c r="G309" s="11" t="str">
        <f>IF(B309="","",IFERROR(VLOOKUP(F309,データ!$D$1:$E$9,2,FALSE),"エラー"))</f>
        <v/>
      </c>
      <c r="H309" s="14" t="str">
        <f t="shared" si="18"/>
        <v/>
      </c>
      <c r="I309" s="14" t="str">
        <f t="shared" si="19"/>
        <v/>
      </c>
    </row>
    <row r="310" spans="1:9" ht="18.75" customHeight="1" x14ac:dyDescent="0.15">
      <c r="A310" s="6">
        <v>304</v>
      </c>
      <c r="B310" s="19"/>
      <c r="C310" s="20"/>
      <c r="D310" s="3" t="str">
        <f t="shared" si="20"/>
        <v/>
      </c>
      <c r="E310" s="11" t="str">
        <f>IF(B310="","",IFERROR(VLOOKUP(D310,データ!$A$1:$B$39,2,FALSE),"エラー"))</f>
        <v/>
      </c>
      <c r="F310" s="11" t="str">
        <f t="shared" si="21"/>
        <v/>
      </c>
      <c r="G310" s="11" t="str">
        <f>IF(B310="","",IFERROR(VLOOKUP(F310,データ!$D$1:$E$9,2,FALSE),"エラー"))</f>
        <v/>
      </c>
      <c r="H310" s="14" t="str">
        <f t="shared" si="18"/>
        <v/>
      </c>
      <c r="I310" s="14" t="str">
        <f t="shared" si="19"/>
        <v/>
      </c>
    </row>
    <row r="311" spans="1:9" ht="18.75" customHeight="1" x14ac:dyDescent="0.15">
      <c r="A311" s="6">
        <v>305</v>
      </c>
      <c r="B311" s="19"/>
      <c r="C311" s="20"/>
      <c r="D311" s="3" t="str">
        <f t="shared" si="20"/>
        <v/>
      </c>
      <c r="E311" s="11" t="str">
        <f>IF(B311="","",IFERROR(VLOOKUP(D311,データ!$A$1:$B$39,2,FALSE),"エラー"))</f>
        <v/>
      </c>
      <c r="F311" s="11" t="str">
        <f t="shared" si="21"/>
        <v/>
      </c>
      <c r="G311" s="11" t="str">
        <f>IF(B311="","",IFERROR(VLOOKUP(F311,データ!$D$1:$E$9,2,FALSE),"エラー"))</f>
        <v/>
      </c>
      <c r="H311" s="14" t="str">
        <f t="shared" si="18"/>
        <v/>
      </c>
      <c r="I311" s="14" t="str">
        <f t="shared" si="19"/>
        <v/>
      </c>
    </row>
    <row r="312" spans="1:9" ht="18.75" customHeight="1" x14ac:dyDescent="0.15">
      <c r="A312" s="6">
        <v>306</v>
      </c>
      <c r="B312" s="19"/>
      <c r="C312" s="20"/>
      <c r="D312" s="3" t="str">
        <f t="shared" si="20"/>
        <v/>
      </c>
      <c r="E312" s="11" t="str">
        <f>IF(B312="","",IFERROR(VLOOKUP(D312,データ!$A$1:$B$39,2,FALSE),"エラー"))</f>
        <v/>
      </c>
      <c r="F312" s="11" t="str">
        <f t="shared" si="21"/>
        <v/>
      </c>
      <c r="G312" s="11" t="str">
        <f>IF(B312="","",IFERROR(VLOOKUP(F312,データ!$D$1:$E$9,2,FALSE),"エラー"))</f>
        <v/>
      </c>
      <c r="H312" s="14" t="str">
        <f t="shared" si="18"/>
        <v/>
      </c>
      <c r="I312" s="14" t="str">
        <f t="shared" si="19"/>
        <v/>
      </c>
    </row>
    <row r="313" spans="1:9" ht="18.75" customHeight="1" x14ac:dyDescent="0.15">
      <c r="A313" s="6">
        <v>307</v>
      </c>
      <c r="B313" s="19"/>
      <c r="C313" s="20"/>
      <c r="D313" s="3" t="str">
        <f t="shared" si="20"/>
        <v/>
      </c>
      <c r="E313" s="11" t="str">
        <f>IF(B313="","",IFERROR(VLOOKUP(D313,データ!$A$1:$B$39,2,FALSE),"エラー"))</f>
        <v/>
      </c>
      <c r="F313" s="11" t="str">
        <f t="shared" si="21"/>
        <v/>
      </c>
      <c r="G313" s="11" t="str">
        <f>IF(B313="","",IFERROR(VLOOKUP(F313,データ!$D$1:$E$9,2,FALSE),"エラー"))</f>
        <v/>
      </c>
      <c r="H313" s="14" t="str">
        <f t="shared" si="18"/>
        <v/>
      </c>
      <c r="I313" s="14" t="str">
        <f t="shared" si="19"/>
        <v/>
      </c>
    </row>
    <row r="314" spans="1:9" ht="18.75" customHeight="1" x14ac:dyDescent="0.15">
      <c r="A314" s="6">
        <v>308</v>
      </c>
      <c r="B314" s="19"/>
      <c r="C314" s="20"/>
      <c r="D314" s="3" t="str">
        <f t="shared" si="20"/>
        <v/>
      </c>
      <c r="E314" s="11" t="str">
        <f>IF(B314="","",IFERROR(VLOOKUP(D314,データ!$A$1:$B$39,2,FALSE),"エラー"))</f>
        <v/>
      </c>
      <c r="F314" s="11" t="str">
        <f t="shared" si="21"/>
        <v/>
      </c>
      <c r="G314" s="11" t="str">
        <f>IF(B314="","",IFERROR(VLOOKUP(F314,データ!$D$1:$E$9,2,FALSE),"エラー"))</f>
        <v/>
      </c>
      <c r="H314" s="14" t="str">
        <f t="shared" si="18"/>
        <v/>
      </c>
      <c r="I314" s="14" t="str">
        <f t="shared" si="19"/>
        <v/>
      </c>
    </row>
    <row r="315" spans="1:9" ht="18.75" customHeight="1" x14ac:dyDescent="0.15">
      <c r="A315" s="6">
        <v>309</v>
      </c>
      <c r="B315" s="19"/>
      <c r="C315" s="20"/>
      <c r="D315" s="3" t="str">
        <f t="shared" si="20"/>
        <v/>
      </c>
      <c r="E315" s="11" t="str">
        <f>IF(B315="","",IFERROR(VLOOKUP(D315,データ!$A$1:$B$39,2,FALSE),"エラー"))</f>
        <v/>
      </c>
      <c r="F315" s="11" t="str">
        <f t="shared" si="21"/>
        <v/>
      </c>
      <c r="G315" s="11" t="str">
        <f>IF(B315="","",IFERROR(VLOOKUP(F315,データ!$D$1:$E$9,2,FALSE),"エラー"))</f>
        <v/>
      </c>
      <c r="H315" s="14" t="str">
        <f t="shared" si="18"/>
        <v/>
      </c>
      <c r="I315" s="14" t="str">
        <f t="shared" si="19"/>
        <v/>
      </c>
    </row>
    <row r="316" spans="1:9" ht="18.75" customHeight="1" x14ac:dyDescent="0.15">
      <c r="A316" s="6">
        <v>310</v>
      </c>
      <c r="B316" s="19"/>
      <c r="C316" s="20"/>
      <c r="D316" s="3" t="str">
        <f t="shared" si="20"/>
        <v/>
      </c>
      <c r="E316" s="11" t="str">
        <f>IF(B316="","",IFERROR(VLOOKUP(D316,データ!$A$1:$B$39,2,FALSE),"エラー"))</f>
        <v/>
      </c>
      <c r="F316" s="11" t="str">
        <f t="shared" si="21"/>
        <v/>
      </c>
      <c r="G316" s="11" t="str">
        <f>IF(B316="","",IFERROR(VLOOKUP(F316,データ!$D$1:$E$9,2,FALSE),"エラー"))</f>
        <v/>
      </c>
      <c r="H316" s="14" t="str">
        <f t="shared" si="18"/>
        <v/>
      </c>
      <c r="I316" s="14" t="str">
        <f t="shared" si="19"/>
        <v/>
      </c>
    </row>
    <row r="317" spans="1:9" ht="18.75" customHeight="1" x14ac:dyDescent="0.15">
      <c r="A317" s="6">
        <v>311</v>
      </c>
      <c r="B317" s="19"/>
      <c r="C317" s="20"/>
      <c r="D317" s="3" t="str">
        <f t="shared" si="20"/>
        <v/>
      </c>
      <c r="E317" s="11" t="str">
        <f>IF(B317="","",IFERROR(VLOOKUP(D317,データ!$A$1:$B$39,2,FALSE),"エラー"))</f>
        <v/>
      </c>
      <c r="F317" s="11" t="str">
        <f t="shared" si="21"/>
        <v/>
      </c>
      <c r="G317" s="11" t="str">
        <f>IF(B317="","",IFERROR(VLOOKUP(F317,データ!$D$1:$E$9,2,FALSE),"エラー"))</f>
        <v/>
      </c>
      <c r="H317" s="14" t="str">
        <f t="shared" si="18"/>
        <v/>
      </c>
      <c r="I317" s="14" t="str">
        <f t="shared" si="19"/>
        <v/>
      </c>
    </row>
    <row r="318" spans="1:9" ht="18.75" customHeight="1" x14ac:dyDescent="0.15">
      <c r="A318" s="6">
        <v>312</v>
      </c>
      <c r="B318" s="19"/>
      <c r="C318" s="20"/>
      <c r="D318" s="3" t="str">
        <f t="shared" si="20"/>
        <v/>
      </c>
      <c r="E318" s="11" t="str">
        <f>IF(B318="","",IFERROR(VLOOKUP(D318,データ!$A$1:$B$39,2,FALSE),"エラー"))</f>
        <v/>
      </c>
      <c r="F318" s="11" t="str">
        <f t="shared" si="21"/>
        <v/>
      </c>
      <c r="G318" s="11" t="str">
        <f>IF(B318="","",IFERROR(VLOOKUP(F318,データ!$D$1:$E$9,2,FALSE),"エラー"))</f>
        <v/>
      </c>
      <c r="H318" s="14" t="str">
        <f t="shared" si="18"/>
        <v/>
      </c>
      <c r="I318" s="14" t="str">
        <f t="shared" si="19"/>
        <v/>
      </c>
    </row>
    <row r="319" spans="1:9" ht="18.75" customHeight="1" x14ac:dyDescent="0.15">
      <c r="A319" s="6">
        <v>313</v>
      </c>
      <c r="B319" s="19"/>
      <c r="C319" s="20"/>
      <c r="D319" s="3" t="str">
        <f t="shared" si="20"/>
        <v/>
      </c>
      <c r="E319" s="11" t="str">
        <f>IF(B319="","",IFERROR(VLOOKUP(D319,データ!$A$1:$B$39,2,FALSE),"エラー"))</f>
        <v/>
      </c>
      <c r="F319" s="11" t="str">
        <f t="shared" si="21"/>
        <v/>
      </c>
      <c r="G319" s="11" t="str">
        <f>IF(B319="","",IFERROR(VLOOKUP(F319,データ!$D$1:$E$9,2,FALSE),"エラー"))</f>
        <v/>
      </c>
      <c r="H319" s="14" t="str">
        <f t="shared" si="18"/>
        <v/>
      </c>
      <c r="I319" s="14" t="str">
        <f t="shared" si="19"/>
        <v/>
      </c>
    </row>
    <row r="320" spans="1:9" ht="18.75" customHeight="1" x14ac:dyDescent="0.15">
      <c r="A320" s="6">
        <v>314</v>
      </c>
      <c r="B320" s="19"/>
      <c r="C320" s="20"/>
      <c r="D320" s="3" t="str">
        <f t="shared" si="20"/>
        <v/>
      </c>
      <c r="E320" s="11" t="str">
        <f>IF(B320="","",IFERROR(VLOOKUP(D320,データ!$A$1:$B$39,2,FALSE),"エラー"))</f>
        <v/>
      </c>
      <c r="F320" s="11" t="str">
        <f t="shared" si="21"/>
        <v/>
      </c>
      <c r="G320" s="11" t="str">
        <f>IF(B320="","",IFERROR(VLOOKUP(F320,データ!$D$1:$E$9,2,FALSE),"エラー"))</f>
        <v/>
      </c>
      <c r="H320" s="14" t="str">
        <f t="shared" si="18"/>
        <v/>
      </c>
      <c r="I320" s="14" t="str">
        <f t="shared" si="19"/>
        <v/>
      </c>
    </row>
    <row r="321" spans="1:9" ht="18.75" customHeight="1" x14ac:dyDescent="0.15">
      <c r="A321" s="6">
        <v>315</v>
      </c>
      <c r="B321" s="19"/>
      <c r="C321" s="20"/>
      <c r="D321" s="3" t="str">
        <f t="shared" si="20"/>
        <v/>
      </c>
      <c r="E321" s="11" t="str">
        <f>IF(B321="","",IFERROR(VLOOKUP(D321,データ!$A$1:$B$39,2,FALSE),"エラー"))</f>
        <v/>
      </c>
      <c r="F321" s="11" t="str">
        <f t="shared" si="21"/>
        <v/>
      </c>
      <c r="G321" s="11" t="str">
        <f>IF(B321="","",IFERROR(VLOOKUP(F321,データ!$D$1:$E$9,2,FALSE),"エラー"))</f>
        <v/>
      </c>
      <c r="H321" s="14" t="str">
        <f t="shared" si="18"/>
        <v/>
      </c>
      <c r="I321" s="14" t="str">
        <f t="shared" si="19"/>
        <v/>
      </c>
    </row>
    <row r="322" spans="1:9" ht="18.75" customHeight="1" x14ac:dyDescent="0.15">
      <c r="A322" s="6">
        <v>316</v>
      </c>
      <c r="B322" s="19"/>
      <c r="C322" s="20"/>
      <c r="D322" s="3" t="str">
        <f t="shared" si="20"/>
        <v/>
      </c>
      <c r="E322" s="11" t="str">
        <f>IF(B322="","",IFERROR(VLOOKUP(D322,データ!$A$1:$B$39,2,FALSE),"エラー"))</f>
        <v/>
      </c>
      <c r="F322" s="11" t="str">
        <f t="shared" si="21"/>
        <v/>
      </c>
      <c r="G322" s="11" t="str">
        <f>IF(B322="","",IFERROR(VLOOKUP(F322,データ!$D$1:$E$9,2,FALSE),"エラー"))</f>
        <v/>
      </c>
      <c r="H322" s="14" t="str">
        <f t="shared" si="18"/>
        <v/>
      </c>
      <c r="I322" s="14" t="str">
        <f t="shared" si="19"/>
        <v/>
      </c>
    </row>
    <row r="323" spans="1:9" ht="18.75" customHeight="1" x14ac:dyDescent="0.15">
      <c r="A323" s="6">
        <v>317</v>
      </c>
      <c r="B323" s="19"/>
      <c r="C323" s="20"/>
      <c r="D323" s="3" t="str">
        <f t="shared" si="20"/>
        <v/>
      </c>
      <c r="E323" s="11" t="str">
        <f>IF(B323="","",IFERROR(VLOOKUP(D323,データ!$A$1:$B$39,2,FALSE),"エラー"))</f>
        <v/>
      </c>
      <c r="F323" s="11" t="str">
        <f t="shared" si="21"/>
        <v/>
      </c>
      <c r="G323" s="11" t="str">
        <f>IF(B323="","",IFERROR(VLOOKUP(F323,データ!$D$1:$E$9,2,FALSE),"エラー"))</f>
        <v/>
      </c>
      <c r="H323" s="14" t="str">
        <f t="shared" si="18"/>
        <v/>
      </c>
      <c r="I323" s="14" t="str">
        <f t="shared" si="19"/>
        <v/>
      </c>
    </row>
    <row r="324" spans="1:9" ht="18.75" customHeight="1" x14ac:dyDescent="0.15">
      <c r="A324" s="6">
        <v>318</v>
      </c>
      <c r="B324" s="19"/>
      <c r="C324" s="20"/>
      <c r="D324" s="3" t="str">
        <f t="shared" si="20"/>
        <v/>
      </c>
      <c r="E324" s="11" t="str">
        <f>IF(B324="","",IFERROR(VLOOKUP(D324,データ!$A$1:$B$39,2,FALSE),"エラー"))</f>
        <v/>
      </c>
      <c r="F324" s="11" t="str">
        <f t="shared" si="21"/>
        <v/>
      </c>
      <c r="G324" s="11" t="str">
        <f>IF(B324="","",IFERROR(VLOOKUP(F324,データ!$D$1:$E$9,2,FALSE),"エラー"))</f>
        <v/>
      </c>
      <c r="H324" s="14" t="str">
        <f t="shared" si="18"/>
        <v/>
      </c>
      <c r="I324" s="14" t="str">
        <f t="shared" si="19"/>
        <v/>
      </c>
    </row>
    <row r="325" spans="1:9" ht="18.75" customHeight="1" x14ac:dyDescent="0.15">
      <c r="A325" s="6">
        <v>319</v>
      </c>
      <c r="B325" s="19"/>
      <c r="C325" s="20"/>
      <c r="D325" s="3" t="str">
        <f t="shared" si="20"/>
        <v/>
      </c>
      <c r="E325" s="11" t="str">
        <f>IF(B325="","",IFERROR(VLOOKUP(D325,データ!$A$1:$B$39,2,FALSE),"エラー"))</f>
        <v/>
      </c>
      <c r="F325" s="11" t="str">
        <f t="shared" si="21"/>
        <v/>
      </c>
      <c r="G325" s="11" t="str">
        <f>IF(B325="","",IFERROR(VLOOKUP(F325,データ!$D$1:$E$9,2,FALSE),"エラー"))</f>
        <v/>
      </c>
      <c r="H325" s="14" t="str">
        <f t="shared" si="18"/>
        <v/>
      </c>
      <c r="I325" s="14" t="str">
        <f t="shared" si="19"/>
        <v/>
      </c>
    </row>
    <row r="326" spans="1:9" ht="18.75" customHeight="1" x14ac:dyDescent="0.15">
      <c r="A326" s="6">
        <v>320</v>
      </c>
      <c r="B326" s="19"/>
      <c r="C326" s="20"/>
      <c r="D326" s="3" t="str">
        <f t="shared" si="20"/>
        <v/>
      </c>
      <c r="E326" s="11" t="str">
        <f>IF(B326="","",IFERROR(VLOOKUP(D326,データ!$A$1:$B$39,2,FALSE),"エラー"))</f>
        <v/>
      </c>
      <c r="F326" s="11" t="str">
        <f t="shared" si="21"/>
        <v/>
      </c>
      <c r="G326" s="11" t="str">
        <f>IF(B326="","",IFERROR(VLOOKUP(F326,データ!$D$1:$E$9,2,FALSE),"エラー"))</f>
        <v/>
      </c>
      <c r="H326" s="14" t="str">
        <f t="shared" si="18"/>
        <v/>
      </c>
      <c r="I326" s="14" t="str">
        <f t="shared" si="19"/>
        <v/>
      </c>
    </row>
    <row r="327" spans="1:9" ht="18.75" customHeight="1" x14ac:dyDescent="0.15">
      <c r="A327" s="6">
        <v>321</v>
      </c>
      <c r="B327" s="19"/>
      <c r="C327" s="20"/>
      <c r="D327" s="3" t="str">
        <f t="shared" si="20"/>
        <v/>
      </c>
      <c r="E327" s="11" t="str">
        <f>IF(B327="","",IFERROR(VLOOKUP(D327,データ!$A$1:$B$39,2,FALSE),"エラー"))</f>
        <v/>
      </c>
      <c r="F327" s="11" t="str">
        <f t="shared" si="21"/>
        <v/>
      </c>
      <c r="G327" s="11" t="str">
        <f>IF(B327="","",IFERROR(VLOOKUP(F327,データ!$D$1:$E$9,2,FALSE),"エラー"))</f>
        <v/>
      </c>
      <c r="H327" s="14" t="str">
        <f t="shared" si="18"/>
        <v/>
      </c>
      <c r="I327" s="14" t="str">
        <f t="shared" si="19"/>
        <v/>
      </c>
    </row>
    <row r="328" spans="1:9" ht="18.75" customHeight="1" x14ac:dyDescent="0.15">
      <c r="A328" s="6">
        <v>322</v>
      </c>
      <c r="B328" s="19"/>
      <c r="C328" s="20"/>
      <c r="D328" s="3" t="str">
        <f t="shared" si="20"/>
        <v/>
      </c>
      <c r="E328" s="11" t="str">
        <f>IF(B328="","",IFERROR(VLOOKUP(D328,データ!$A$1:$B$39,2,FALSE),"エラー"))</f>
        <v/>
      </c>
      <c r="F328" s="11" t="str">
        <f t="shared" si="21"/>
        <v/>
      </c>
      <c r="G328" s="11" t="str">
        <f>IF(B328="","",IFERROR(VLOOKUP(F328,データ!$D$1:$E$9,2,FALSE),"エラー"))</f>
        <v/>
      </c>
      <c r="H328" s="14" t="str">
        <f t="shared" ref="H328:H391" si="22">IF(B328="","",LEN(B328))</f>
        <v/>
      </c>
      <c r="I328" s="14" t="str">
        <f t="shared" ref="I328:I391" si="23">IF(B328="","",IF(H328=8,"","学生番号は8桁で入力してください！"))</f>
        <v/>
      </c>
    </row>
    <row r="329" spans="1:9" ht="18.75" customHeight="1" x14ac:dyDescent="0.15">
      <c r="A329" s="6">
        <v>323</v>
      </c>
      <c r="B329" s="19"/>
      <c r="C329" s="20"/>
      <c r="D329" s="3" t="str">
        <f t="shared" si="20"/>
        <v/>
      </c>
      <c r="E329" s="11" t="str">
        <f>IF(B329="","",IFERROR(VLOOKUP(D329,データ!$A$1:$B$39,2,FALSE),"エラー"))</f>
        <v/>
      </c>
      <c r="F329" s="11" t="str">
        <f t="shared" si="21"/>
        <v/>
      </c>
      <c r="G329" s="11" t="str">
        <f>IF(B329="","",IFERROR(VLOOKUP(F329,データ!$D$1:$E$9,2,FALSE),"エラー"))</f>
        <v/>
      </c>
      <c r="H329" s="14" t="str">
        <f t="shared" si="22"/>
        <v/>
      </c>
      <c r="I329" s="14" t="str">
        <f t="shared" si="23"/>
        <v/>
      </c>
    </row>
    <row r="330" spans="1:9" ht="18.75" customHeight="1" x14ac:dyDescent="0.15">
      <c r="A330" s="6">
        <v>324</v>
      </c>
      <c r="B330" s="19"/>
      <c r="C330" s="20"/>
      <c r="D330" s="3" t="str">
        <f t="shared" si="20"/>
        <v/>
      </c>
      <c r="E330" s="11" t="str">
        <f>IF(B330="","",IFERROR(VLOOKUP(D330,データ!$A$1:$B$39,2,FALSE),"エラー"))</f>
        <v/>
      </c>
      <c r="F330" s="11" t="str">
        <f t="shared" si="21"/>
        <v/>
      </c>
      <c r="G330" s="11" t="str">
        <f>IF(B330="","",IFERROR(VLOOKUP(F330,データ!$D$1:$E$9,2,FALSE),"エラー"))</f>
        <v/>
      </c>
      <c r="H330" s="14" t="str">
        <f t="shared" si="22"/>
        <v/>
      </c>
      <c r="I330" s="14" t="str">
        <f t="shared" si="23"/>
        <v/>
      </c>
    </row>
    <row r="331" spans="1:9" ht="18.75" customHeight="1" x14ac:dyDescent="0.15">
      <c r="A331" s="6">
        <v>325</v>
      </c>
      <c r="B331" s="19"/>
      <c r="C331" s="20"/>
      <c r="D331" s="3" t="str">
        <f t="shared" si="20"/>
        <v/>
      </c>
      <c r="E331" s="11" t="str">
        <f>IF(B331="","",IFERROR(VLOOKUP(D331,データ!$A$1:$B$39,2,FALSE),"エラー"))</f>
        <v/>
      </c>
      <c r="F331" s="11" t="str">
        <f t="shared" si="21"/>
        <v/>
      </c>
      <c r="G331" s="11" t="str">
        <f>IF(B331="","",IFERROR(VLOOKUP(F331,データ!$D$1:$E$9,2,FALSE),"エラー"))</f>
        <v/>
      </c>
      <c r="H331" s="14" t="str">
        <f t="shared" si="22"/>
        <v/>
      </c>
      <c r="I331" s="14" t="str">
        <f t="shared" si="23"/>
        <v/>
      </c>
    </row>
    <row r="332" spans="1:9" ht="18.75" customHeight="1" x14ac:dyDescent="0.15">
      <c r="A332" s="6">
        <v>326</v>
      </c>
      <c r="B332" s="19"/>
      <c r="C332" s="20"/>
      <c r="D332" s="3" t="str">
        <f t="shared" si="20"/>
        <v/>
      </c>
      <c r="E332" s="11" t="str">
        <f>IF(B332="","",IFERROR(VLOOKUP(D332,データ!$A$1:$B$39,2,FALSE),"エラー"))</f>
        <v/>
      </c>
      <c r="F332" s="11" t="str">
        <f t="shared" si="21"/>
        <v/>
      </c>
      <c r="G332" s="11" t="str">
        <f>IF(B332="","",IFERROR(VLOOKUP(F332,データ!$D$1:$E$9,2,FALSE),"エラー"))</f>
        <v/>
      </c>
      <c r="H332" s="14" t="str">
        <f t="shared" si="22"/>
        <v/>
      </c>
      <c r="I332" s="14" t="str">
        <f t="shared" si="23"/>
        <v/>
      </c>
    </row>
    <row r="333" spans="1:9" ht="18.75" customHeight="1" x14ac:dyDescent="0.15">
      <c r="A333" s="6">
        <v>327</v>
      </c>
      <c r="B333" s="19"/>
      <c r="C333" s="20"/>
      <c r="D333" s="3" t="str">
        <f t="shared" si="20"/>
        <v/>
      </c>
      <c r="E333" s="11" t="str">
        <f>IF(B333="","",IFERROR(VLOOKUP(D333,データ!$A$1:$B$39,2,FALSE),"エラー"))</f>
        <v/>
      </c>
      <c r="F333" s="11" t="str">
        <f t="shared" si="21"/>
        <v/>
      </c>
      <c r="G333" s="11" t="str">
        <f>IF(B333="","",IFERROR(VLOOKUP(F333,データ!$D$1:$E$9,2,FALSE),"エラー"))</f>
        <v/>
      </c>
      <c r="H333" s="14" t="str">
        <f t="shared" si="22"/>
        <v/>
      </c>
      <c r="I333" s="14" t="str">
        <f t="shared" si="23"/>
        <v/>
      </c>
    </row>
    <row r="334" spans="1:9" ht="18.75" customHeight="1" x14ac:dyDescent="0.15">
      <c r="A334" s="6">
        <v>328</v>
      </c>
      <c r="B334" s="19"/>
      <c r="C334" s="20"/>
      <c r="D334" s="3" t="str">
        <f t="shared" si="20"/>
        <v/>
      </c>
      <c r="E334" s="11" t="str">
        <f>IF(B334="","",IFERROR(VLOOKUP(D334,データ!$A$1:$B$39,2,FALSE),"エラー"))</f>
        <v/>
      </c>
      <c r="F334" s="11" t="str">
        <f t="shared" si="21"/>
        <v/>
      </c>
      <c r="G334" s="11" t="str">
        <f>IF(B334="","",IFERROR(VLOOKUP(F334,データ!$D$1:$E$9,2,FALSE),"エラー"))</f>
        <v/>
      </c>
      <c r="H334" s="14" t="str">
        <f t="shared" si="22"/>
        <v/>
      </c>
      <c r="I334" s="14" t="str">
        <f t="shared" si="23"/>
        <v/>
      </c>
    </row>
    <row r="335" spans="1:9" ht="18.75" customHeight="1" x14ac:dyDescent="0.15">
      <c r="A335" s="6">
        <v>329</v>
      </c>
      <c r="B335" s="19"/>
      <c r="C335" s="20"/>
      <c r="D335" s="3" t="str">
        <f t="shared" si="20"/>
        <v/>
      </c>
      <c r="E335" s="11" t="str">
        <f>IF(B335="","",IFERROR(VLOOKUP(D335,データ!$A$1:$B$39,2,FALSE),"エラー"))</f>
        <v/>
      </c>
      <c r="F335" s="11" t="str">
        <f t="shared" si="21"/>
        <v/>
      </c>
      <c r="G335" s="11" t="str">
        <f>IF(B335="","",IFERROR(VLOOKUP(F335,データ!$D$1:$E$9,2,FALSE),"エラー"))</f>
        <v/>
      </c>
      <c r="H335" s="14" t="str">
        <f t="shared" si="22"/>
        <v/>
      </c>
      <c r="I335" s="14" t="str">
        <f t="shared" si="23"/>
        <v/>
      </c>
    </row>
    <row r="336" spans="1:9" ht="18.75" customHeight="1" x14ac:dyDescent="0.15">
      <c r="A336" s="6">
        <v>330</v>
      </c>
      <c r="B336" s="19"/>
      <c r="C336" s="20"/>
      <c r="D336" s="3" t="str">
        <f t="shared" si="20"/>
        <v/>
      </c>
      <c r="E336" s="11" t="str">
        <f>IF(B336="","",IFERROR(VLOOKUP(D336,データ!$A$1:$B$39,2,FALSE),"エラー"))</f>
        <v/>
      </c>
      <c r="F336" s="11" t="str">
        <f t="shared" si="21"/>
        <v/>
      </c>
      <c r="G336" s="11" t="str">
        <f>IF(B336="","",IFERROR(VLOOKUP(F336,データ!$D$1:$E$9,2,FALSE),"エラー"))</f>
        <v/>
      </c>
      <c r="H336" s="14" t="str">
        <f t="shared" si="22"/>
        <v/>
      </c>
      <c r="I336" s="14" t="str">
        <f t="shared" si="23"/>
        <v/>
      </c>
    </row>
    <row r="337" spans="1:9" ht="18.75" customHeight="1" x14ac:dyDescent="0.15">
      <c r="A337" s="6">
        <v>331</v>
      </c>
      <c r="B337" s="19"/>
      <c r="C337" s="20"/>
      <c r="D337" s="3" t="str">
        <f t="shared" si="20"/>
        <v/>
      </c>
      <c r="E337" s="11" t="str">
        <f>IF(B337="","",IFERROR(VLOOKUP(D337,データ!$A$1:$B$39,2,FALSE),"エラー"))</f>
        <v/>
      </c>
      <c r="F337" s="11" t="str">
        <f t="shared" si="21"/>
        <v/>
      </c>
      <c r="G337" s="11" t="str">
        <f>IF(B337="","",IFERROR(VLOOKUP(F337,データ!$D$1:$E$9,2,FALSE),"エラー"))</f>
        <v/>
      </c>
      <c r="H337" s="14" t="str">
        <f t="shared" si="22"/>
        <v/>
      </c>
      <c r="I337" s="14" t="str">
        <f t="shared" si="23"/>
        <v/>
      </c>
    </row>
    <row r="338" spans="1:9" ht="18.75" customHeight="1" x14ac:dyDescent="0.15">
      <c r="A338" s="6">
        <v>332</v>
      </c>
      <c r="B338" s="19"/>
      <c r="C338" s="20"/>
      <c r="D338" s="3" t="str">
        <f t="shared" si="20"/>
        <v/>
      </c>
      <c r="E338" s="11" t="str">
        <f>IF(B338="","",IFERROR(VLOOKUP(D338,データ!$A$1:$B$39,2,FALSE),"エラー"))</f>
        <v/>
      </c>
      <c r="F338" s="11" t="str">
        <f t="shared" si="21"/>
        <v/>
      </c>
      <c r="G338" s="11" t="str">
        <f>IF(B338="","",IFERROR(VLOOKUP(F338,データ!$D$1:$E$9,2,FALSE),"エラー"))</f>
        <v/>
      </c>
      <c r="H338" s="14" t="str">
        <f t="shared" si="22"/>
        <v/>
      </c>
      <c r="I338" s="14" t="str">
        <f t="shared" si="23"/>
        <v/>
      </c>
    </row>
    <row r="339" spans="1:9" ht="18.75" customHeight="1" x14ac:dyDescent="0.15">
      <c r="A339" s="6">
        <v>333</v>
      </c>
      <c r="B339" s="19"/>
      <c r="C339" s="20"/>
      <c r="D339" s="3" t="str">
        <f t="shared" si="20"/>
        <v/>
      </c>
      <c r="E339" s="11" t="str">
        <f>IF(B339="","",IFERROR(VLOOKUP(D339,データ!$A$1:$B$39,2,FALSE),"エラー"))</f>
        <v/>
      </c>
      <c r="F339" s="11" t="str">
        <f t="shared" si="21"/>
        <v/>
      </c>
      <c r="G339" s="11" t="str">
        <f>IF(B339="","",IFERROR(VLOOKUP(F339,データ!$D$1:$E$9,2,FALSE),"エラー"))</f>
        <v/>
      </c>
      <c r="H339" s="14" t="str">
        <f t="shared" si="22"/>
        <v/>
      </c>
      <c r="I339" s="14" t="str">
        <f t="shared" si="23"/>
        <v/>
      </c>
    </row>
    <row r="340" spans="1:9" ht="18.75" customHeight="1" x14ac:dyDescent="0.15">
      <c r="A340" s="6">
        <v>334</v>
      </c>
      <c r="B340" s="19"/>
      <c r="C340" s="20"/>
      <c r="D340" s="3" t="str">
        <f t="shared" si="20"/>
        <v/>
      </c>
      <c r="E340" s="11" t="str">
        <f>IF(B340="","",IFERROR(VLOOKUP(D340,データ!$A$1:$B$39,2,FALSE),"エラー"))</f>
        <v/>
      </c>
      <c r="F340" s="11" t="str">
        <f t="shared" si="21"/>
        <v/>
      </c>
      <c r="G340" s="11" t="str">
        <f>IF(B340="","",IFERROR(VLOOKUP(F340,データ!$D$1:$E$9,2,FALSE),"エラー"))</f>
        <v/>
      </c>
      <c r="H340" s="14" t="str">
        <f t="shared" si="22"/>
        <v/>
      </c>
      <c r="I340" s="14" t="str">
        <f t="shared" si="23"/>
        <v/>
      </c>
    </row>
    <row r="341" spans="1:9" ht="18.75" customHeight="1" x14ac:dyDescent="0.15">
      <c r="A341" s="6">
        <v>335</v>
      </c>
      <c r="B341" s="19"/>
      <c r="C341" s="20"/>
      <c r="D341" s="3" t="str">
        <f t="shared" si="20"/>
        <v/>
      </c>
      <c r="E341" s="11" t="str">
        <f>IF(B341="","",IFERROR(VLOOKUP(D341,データ!$A$1:$B$39,2,FALSE),"エラー"))</f>
        <v/>
      </c>
      <c r="F341" s="11" t="str">
        <f t="shared" si="21"/>
        <v/>
      </c>
      <c r="G341" s="11" t="str">
        <f>IF(B341="","",IFERROR(VLOOKUP(F341,データ!$D$1:$E$9,2,FALSE),"エラー"))</f>
        <v/>
      </c>
      <c r="H341" s="14" t="str">
        <f t="shared" si="22"/>
        <v/>
      </c>
      <c r="I341" s="14" t="str">
        <f t="shared" si="23"/>
        <v/>
      </c>
    </row>
    <row r="342" spans="1:9" ht="18.75" customHeight="1" x14ac:dyDescent="0.15">
      <c r="A342" s="6">
        <v>336</v>
      </c>
      <c r="B342" s="19"/>
      <c r="C342" s="20"/>
      <c r="D342" s="3" t="str">
        <f t="shared" si="20"/>
        <v/>
      </c>
      <c r="E342" s="11" t="str">
        <f>IF(B342="","",IFERROR(VLOOKUP(D342,データ!$A$1:$B$39,2,FALSE),"エラー"))</f>
        <v/>
      </c>
      <c r="F342" s="11" t="str">
        <f t="shared" si="21"/>
        <v/>
      </c>
      <c r="G342" s="11" t="str">
        <f>IF(B342="","",IFERROR(VLOOKUP(F342,データ!$D$1:$E$9,2,FALSE),"エラー"))</f>
        <v/>
      </c>
      <c r="H342" s="14" t="str">
        <f t="shared" si="22"/>
        <v/>
      </c>
      <c r="I342" s="14" t="str">
        <f t="shared" si="23"/>
        <v/>
      </c>
    </row>
    <row r="343" spans="1:9" ht="18.75" customHeight="1" x14ac:dyDescent="0.15">
      <c r="A343" s="6">
        <v>337</v>
      </c>
      <c r="B343" s="19"/>
      <c r="C343" s="20"/>
      <c r="D343" s="3" t="str">
        <f t="shared" ref="D343:D406" si="24">IF(B343="","",LEFT(B343,2)*1)</f>
        <v/>
      </c>
      <c r="E343" s="11" t="str">
        <f>IF(B343="","",IFERROR(VLOOKUP(D343,データ!$A$1:$B$39,2,FALSE),"エラー"))</f>
        <v/>
      </c>
      <c r="F343" s="11" t="str">
        <f t="shared" ref="F343:F406" si="25">IF(B343="","",MID(B343,4,2)*1)</f>
        <v/>
      </c>
      <c r="G343" s="11" t="str">
        <f>IF(B343="","",IFERROR(VLOOKUP(F343,データ!$D$1:$E$9,2,FALSE),"エラー"))</f>
        <v/>
      </c>
      <c r="H343" s="14" t="str">
        <f t="shared" si="22"/>
        <v/>
      </c>
      <c r="I343" s="14" t="str">
        <f t="shared" si="23"/>
        <v/>
      </c>
    </row>
    <row r="344" spans="1:9" ht="18.75" customHeight="1" x14ac:dyDescent="0.15">
      <c r="A344" s="6">
        <v>338</v>
      </c>
      <c r="B344" s="19"/>
      <c r="C344" s="20"/>
      <c r="D344" s="3" t="str">
        <f t="shared" si="24"/>
        <v/>
      </c>
      <c r="E344" s="11" t="str">
        <f>IF(B344="","",IFERROR(VLOOKUP(D344,データ!$A$1:$B$39,2,FALSE),"エラー"))</f>
        <v/>
      </c>
      <c r="F344" s="11" t="str">
        <f t="shared" si="25"/>
        <v/>
      </c>
      <c r="G344" s="11" t="str">
        <f>IF(B344="","",IFERROR(VLOOKUP(F344,データ!$D$1:$E$9,2,FALSE),"エラー"))</f>
        <v/>
      </c>
      <c r="H344" s="14" t="str">
        <f t="shared" si="22"/>
        <v/>
      </c>
      <c r="I344" s="14" t="str">
        <f t="shared" si="23"/>
        <v/>
      </c>
    </row>
    <row r="345" spans="1:9" ht="18.75" customHeight="1" x14ac:dyDescent="0.15">
      <c r="A345" s="6">
        <v>339</v>
      </c>
      <c r="B345" s="19"/>
      <c r="C345" s="20"/>
      <c r="D345" s="3" t="str">
        <f t="shared" si="24"/>
        <v/>
      </c>
      <c r="E345" s="11" t="str">
        <f>IF(B345="","",IFERROR(VLOOKUP(D345,データ!$A$1:$B$39,2,FALSE),"エラー"))</f>
        <v/>
      </c>
      <c r="F345" s="11" t="str">
        <f t="shared" si="25"/>
        <v/>
      </c>
      <c r="G345" s="11" t="str">
        <f>IF(B345="","",IFERROR(VLOOKUP(F345,データ!$D$1:$E$9,2,FALSE),"エラー"))</f>
        <v/>
      </c>
      <c r="H345" s="14" t="str">
        <f t="shared" si="22"/>
        <v/>
      </c>
      <c r="I345" s="14" t="str">
        <f t="shared" si="23"/>
        <v/>
      </c>
    </row>
    <row r="346" spans="1:9" ht="18.75" customHeight="1" x14ac:dyDescent="0.15">
      <c r="A346" s="6">
        <v>340</v>
      </c>
      <c r="B346" s="19"/>
      <c r="C346" s="20"/>
      <c r="D346" s="3" t="str">
        <f t="shared" si="24"/>
        <v/>
      </c>
      <c r="E346" s="11" t="str">
        <f>IF(B346="","",IFERROR(VLOOKUP(D346,データ!$A$1:$B$39,2,FALSE),"エラー"))</f>
        <v/>
      </c>
      <c r="F346" s="11" t="str">
        <f t="shared" si="25"/>
        <v/>
      </c>
      <c r="G346" s="11" t="str">
        <f>IF(B346="","",IFERROR(VLOOKUP(F346,データ!$D$1:$E$9,2,FALSE),"エラー"))</f>
        <v/>
      </c>
      <c r="H346" s="14" t="str">
        <f t="shared" si="22"/>
        <v/>
      </c>
      <c r="I346" s="14" t="str">
        <f t="shared" si="23"/>
        <v/>
      </c>
    </row>
    <row r="347" spans="1:9" ht="18.75" customHeight="1" x14ac:dyDescent="0.15">
      <c r="A347" s="6">
        <v>341</v>
      </c>
      <c r="B347" s="19"/>
      <c r="C347" s="20"/>
      <c r="D347" s="3" t="str">
        <f t="shared" si="24"/>
        <v/>
      </c>
      <c r="E347" s="11" t="str">
        <f>IF(B347="","",IFERROR(VLOOKUP(D347,データ!$A$1:$B$39,2,FALSE),"エラー"))</f>
        <v/>
      </c>
      <c r="F347" s="11" t="str">
        <f t="shared" si="25"/>
        <v/>
      </c>
      <c r="G347" s="11" t="str">
        <f>IF(B347="","",IFERROR(VLOOKUP(F347,データ!$D$1:$E$9,2,FALSE),"エラー"))</f>
        <v/>
      </c>
      <c r="H347" s="14" t="str">
        <f t="shared" si="22"/>
        <v/>
      </c>
      <c r="I347" s="14" t="str">
        <f t="shared" si="23"/>
        <v/>
      </c>
    </row>
    <row r="348" spans="1:9" ht="18.75" customHeight="1" x14ac:dyDescent="0.15">
      <c r="A348" s="6">
        <v>342</v>
      </c>
      <c r="B348" s="19"/>
      <c r="C348" s="20"/>
      <c r="D348" s="3" t="str">
        <f t="shared" si="24"/>
        <v/>
      </c>
      <c r="E348" s="11" t="str">
        <f>IF(B348="","",IFERROR(VLOOKUP(D348,データ!$A$1:$B$39,2,FALSE),"エラー"))</f>
        <v/>
      </c>
      <c r="F348" s="11" t="str">
        <f t="shared" si="25"/>
        <v/>
      </c>
      <c r="G348" s="11" t="str">
        <f>IF(B348="","",IFERROR(VLOOKUP(F348,データ!$D$1:$E$9,2,FALSE),"エラー"))</f>
        <v/>
      </c>
      <c r="H348" s="14" t="str">
        <f t="shared" si="22"/>
        <v/>
      </c>
      <c r="I348" s="14" t="str">
        <f t="shared" si="23"/>
        <v/>
      </c>
    </row>
    <row r="349" spans="1:9" ht="18.75" customHeight="1" x14ac:dyDescent="0.15">
      <c r="A349" s="6">
        <v>343</v>
      </c>
      <c r="B349" s="19"/>
      <c r="C349" s="20"/>
      <c r="D349" s="3" t="str">
        <f t="shared" si="24"/>
        <v/>
      </c>
      <c r="E349" s="11" t="str">
        <f>IF(B349="","",IFERROR(VLOOKUP(D349,データ!$A$1:$B$39,2,FALSE),"エラー"))</f>
        <v/>
      </c>
      <c r="F349" s="11" t="str">
        <f t="shared" si="25"/>
        <v/>
      </c>
      <c r="G349" s="11" t="str">
        <f>IF(B349="","",IFERROR(VLOOKUP(F349,データ!$D$1:$E$9,2,FALSE),"エラー"))</f>
        <v/>
      </c>
      <c r="H349" s="14" t="str">
        <f t="shared" si="22"/>
        <v/>
      </c>
      <c r="I349" s="14" t="str">
        <f t="shared" si="23"/>
        <v/>
      </c>
    </row>
    <row r="350" spans="1:9" ht="18.75" customHeight="1" x14ac:dyDescent="0.15">
      <c r="A350" s="6">
        <v>344</v>
      </c>
      <c r="B350" s="19"/>
      <c r="C350" s="20"/>
      <c r="D350" s="3" t="str">
        <f t="shared" si="24"/>
        <v/>
      </c>
      <c r="E350" s="11" t="str">
        <f>IF(B350="","",IFERROR(VLOOKUP(D350,データ!$A$1:$B$39,2,FALSE),"エラー"))</f>
        <v/>
      </c>
      <c r="F350" s="11" t="str">
        <f t="shared" si="25"/>
        <v/>
      </c>
      <c r="G350" s="11" t="str">
        <f>IF(B350="","",IFERROR(VLOOKUP(F350,データ!$D$1:$E$9,2,FALSE),"エラー"))</f>
        <v/>
      </c>
      <c r="H350" s="14" t="str">
        <f t="shared" si="22"/>
        <v/>
      </c>
      <c r="I350" s="14" t="str">
        <f t="shared" si="23"/>
        <v/>
      </c>
    </row>
    <row r="351" spans="1:9" ht="18.75" customHeight="1" x14ac:dyDescent="0.15">
      <c r="A351" s="6">
        <v>345</v>
      </c>
      <c r="B351" s="19"/>
      <c r="C351" s="20"/>
      <c r="D351" s="3" t="str">
        <f t="shared" si="24"/>
        <v/>
      </c>
      <c r="E351" s="11" t="str">
        <f>IF(B351="","",IFERROR(VLOOKUP(D351,データ!$A$1:$B$39,2,FALSE),"エラー"))</f>
        <v/>
      </c>
      <c r="F351" s="11" t="str">
        <f t="shared" si="25"/>
        <v/>
      </c>
      <c r="G351" s="11" t="str">
        <f>IF(B351="","",IFERROR(VLOOKUP(F351,データ!$D$1:$E$9,2,FALSE),"エラー"))</f>
        <v/>
      </c>
      <c r="H351" s="14" t="str">
        <f t="shared" si="22"/>
        <v/>
      </c>
      <c r="I351" s="14" t="str">
        <f t="shared" si="23"/>
        <v/>
      </c>
    </row>
    <row r="352" spans="1:9" ht="18.75" customHeight="1" x14ac:dyDescent="0.15">
      <c r="A352" s="6">
        <v>346</v>
      </c>
      <c r="B352" s="19"/>
      <c r="C352" s="20"/>
      <c r="D352" s="3" t="str">
        <f t="shared" si="24"/>
        <v/>
      </c>
      <c r="E352" s="11" t="str">
        <f>IF(B352="","",IFERROR(VLOOKUP(D352,データ!$A$1:$B$39,2,FALSE),"エラー"))</f>
        <v/>
      </c>
      <c r="F352" s="11" t="str">
        <f t="shared" si="25"/>
        <v/>
      </c>
      <c r="G352" s="11" t="str">
        <f>IF(B352="","",IFERROR(VLOOKUP(F352,データ!$D$1:$E$9,2,FALSE),"エラー"))</f>
        <v/>
      </c>
      <c r="H352" s="14" t="str">
        <f t="shared" si="22"/>
        <v/>
      </c>
      <c r="I352" s="14" t="str">
        <f t="shared" si="23"/>
        <v/>
      </c>
    </row>
    <row r="353" spans="1:9" ht="18.75" customHeight="1" x14ac:dyDescent="0.15">
      <c r="A353" s="6">
        <v>347</v>
      </c>
      <c r="B353" s="19"/>
      <c r="C353" s="20"/>
      <c r="D353" s="3" t="str">
        <f t="shared" si="24"/>
        <v/>
      </c>
      <c r="E353" s="11" t="str">
        <f>IF(B353="","",IFERROR(VLOOKUP(D353,データ!$A$1:$B$39,2,FALSE),"エラー"))</f>
        <v/>
      </c>
      <c r="F353" s="11" t="str">
        <f t="shared" si="25"/>
        <v/>
      </c>
      <c r="G353" s="11" t="str">
        <f>IF(B353="","",IFERROR(VLOOKUP(F353,データ!$D$1:$E$9,2,FALSE),"エラー"))</f>
        <v/>
      </c>
      <c r="H353" s="14" t="str">
        <f t="shared" si="22"/>
        <v/>
      </c>
      <c r="I353" s="14" t="str">
        <f t="shared" si="23"/>
        <v/>
      </c>
    </row>
    <row r="354" spans="1:9" ht="18.75" customHeight="1" x14ac:dyDescent="0.15">
      <c r="A354" s="6">
        <v>348</v>
      </c>
      <c r="B354" s="19"/>
      <c r="C354" s="20"/>
      <c r="D354" s="3" t="str">
        <f t="shared" si="24"/>
        <v/>
      </c>
      <c r="E354" s="11" t="str">
        <f>IF(B354="","",IFERROR(VLOOKUP(D354,データ!$A$1:$B$39,2,FALSE),"エラー"))</f>
        <v/>
      </c>
      <c r="F354" s="11" t="str">
        <f t="shared" si="25"/>
        <v/>
      </c>
      <c r="G354" s="11" t="str">
        <f>IF(B354="","",IFERROR(VLOOKUP(F354,データ!$D$1:$E$9,2,FALSE),"エラー"))</f>
        <v/>
      </c>
      <c r="H354" s="14" t="str">
        <f t="shared" si="22"/>
        <v/>
      </c>
      <c r="I354" s="14" t="str">
        <f t="shared" si="23"/>
        <v/>
      </c>
    </row>
    <row r="355" spans="1:9" ht="18.75" customHeight="1" x14ac:dyDescent="0.15">
      <c r="A355" s="6">
        <v>349</v>
      </c>
      <c r="B355" s="19"/>
      <c r="C355" s="20"/>
      <c r="D355" s="3" t="str">
        <f t="shared" si="24"/>
        <v/>
      </c>
      <c r="E355" s="11" t="str">
        <f>IF(B355="","",IFERROR(VLOOKUP(D355,データ!$A$1:$B$39,2,FALSE),"エラー"))</f>
        <v/>
      </c>
      <c r="F355" s="11" t="str">
        <f t="shared" si="25"/>
        <v/>
      </c>
      <c r="G355" s="11" t="str">
        <f>IF(B355="","",IFERROR(VLOOKUP(F355,データ!$D$1:$E$9,2,FALSE),"エラー"))</f>
        <v/>
      </c>
      <c r="H355" s="14" t="str">
        <f t="shared" si="22"/>
        <v/>
      </c>
      <c r="I355" s="14" t="str">
        <f t="shared" si="23"/>
        <v/>
      </c>
    </row>
    <row r="356" spans="1:9" ht="18.75" customHeight="1" x14ac:dyDescent="0.15">
      <c r="A356" s="6">
        <v>350</v>
      </c>
      <c r="B356" s="19"/>
      <c r="C356" s="20"/>
      <c r="D356" s="3" t="str">
        <f t="shared" si="24"/>
        <v/>
      </c>
      <c r="E356" s="11" t="str">
        <f>IF(B356="","",IFERROR(VLOOKUP(D356,データ!$A$1:$B$39,2,FALSE),"エラー"))</f>
        <v/>
      </c>
      <c r="F356" s="11" t="str">
        <f t="shared" si="25"/>
        <v/>
      </c>
      <c r="G356" s="11" t="str">
        <f>IF(B356="","",IFERROR(VLOOKUP(F356,データ!$D$1:$E$9,2,FALSE),"エラー"))</f>
        <v/>
      </c>
      <c r="H356" s="14" t="str">
        <f t="shared" si="22"/>
        <v/>
      </c>
      <c r="I356" s="14" t="str">
        <f t="shared" si="23"/>
        <v/>
      </c>
    </row>
    <row r="357" spans="1:9" ht="18.75" customHeight="1" x14ac:dyDescent="0.15">
      <c r="A357" s="6">
        <v>351</v>
      </c>
      <c r="B357" s="19"/>
      <c r="C357" s="20"/>
      <c r="D357" s="3" t="str">
        <f t="shared" si="24"/>
        <v/>
      </c>
      <c r="E357" s="11" t="str">
        <f>IF(B357="","",IFERROR(VLOOKUP(D357,データ!$A$1:$B$39,2,FALSE),"エラー"))</f>
        <v/>
      </c>
      <c r="F357" s="11" t="str">
        <f t="shared" si="25"/>
        <v/>
      </c>
      <c r="G357" s="11" t="str">
        <f>IF(B357="","",IFERROR(VLOOKUP(F357,データ!$D$1:$E$9,2,FALSE),"エラー"))</f>
        <v/>
      </c>
      <c r="H357" s="14" t="str">
        <f t="shared" si="22"/>
        <v/>
      </c>
      <c r="I357" s="14" t="str">
        <f t="shared" si="23"/>
        <v/>
      </c>
    </row>
    <row r="358" spans="1:9" ht="18.75" customHeight="1" x14ac:dyDescent="0.15">
      <c r="A358" s="6">
        <v>352</v>
      </c>
      <c r="B358" s="19"/>
      <c r="C358" s="20"/>
      <c r="D358" s="3" t="str">
        <f t="shared" si="24"/>
        <v/>
      </c>
      <c r="E358" s="11" t="str">
        <f>IF(B358="","",IFERROR(VLOOKUP(D358,データ!$A$1:$B$39,2,FALSE),"エラー"))</f>
        <v/>
      </c>
      <c r="F358" s="11" t="str">
        <f t="shared" si="25"/>
        <v/>
      </c>
      <c r="G358" s="11" t="str">
        <f>IF(B358="","",IFERROR(VLOOKUP(F358,データ!$D$1:$E$9,2,FALSE),"エラー"))</f>
        <v/>
      </c>
      <c r="H358" s="14" t="str">
        <f t="shared" si="22"/>
        <v/>
      </c>
      <c r="I358" s="14" t="str">
        <f t="shared" si="23"/>
        <v/>
      </c>
    </row>
    <row r="359" spans="1:9" ht="18.75" customHeight="1" x14ac:dyDescent="0.15">
      <c r="A359" s="6">
        <v>353</v>
      </c>
      <c r="B359" s="19"/>
      <c r="C359" s="20"/>
      <c r="D359" s="3" t="str">
        <f t="shared" si="24"/>
        <v/>
      </c>
      <c r="E359" s="11" t="str">
        <f>IF(B359="","",IFERROR(VLOOKUP(D359,データ!$A$1:$B$39,2,FALSE),"エラー"))</f>
        <v/>
      </c>
      <c r="F359" s="11" t="str">
        <f t="shared" si="25"/>
        <v/>
      </c>
      <c r="G359" s="11" t="str">
        <f>IF(B359="","",IFERROR(VLOOKUP(F359,データ!$D$1:$E$9,2,FALSE),"エラー"))</f>
        <v/>
      </c>
      <c r="H359" s="14" t="str">
        <f t="shared" si="22"/>
        <v/>
      </c>
      <c r="I359" s="14" t="str">
        <f t="shared" si="23"/>
        <v/>
      </c>
    </row>
    <row r="360" spans="1:9" ht="18.75" customHeight="1" x14ac:dyDescent="0.15">
      <c r="A360" s="6">
        <v>354</v>
      </c>
      <c r="B360" s="19"/>
      <c r="C360" s="20"/>
      <c r="D360" s="3" t="str">
        <f t="shared" si="24"/>
        <v/>
      </c>
      <c r="E360" s="11" t="str">
        <f>IF(B360="","",IFERROR(VLOOKUP(D360,データ!$A$1:$B$39,2,FALSE),"エラー"))</f>
        <v/>
      </c>
      <c r="F360" s="11" t="str">
        <f t="shared" si="25"/>
        <v/>
      </c>
      <c r="G360" s="11" t="str">
        <f>IF(B360="","",IFERROR(VLOOKUP(F360,データ!$D$1:$E$9,2,FALSE),"エラー"))</f>
        <v/>
      </c>
      <c r="H360" s="14" t="str">
        <f t="shared" si="22"/>
        <v/>
      </c>
      <c r="I360" s="14" t="str">
        <f t="shared" si="23"/>
        <v/>
      </c>
    </row>
    <row r="361" spans="1:9" ht="18.75" customHeight="1" x14ac:dyDescent="0.15">
      <c r="A361" s="6">
        <v>355</v>
      </c>
      <c r="B361" s="19"/>
      <c r="C361" s="20"/>
      <c r="D361" s="3" t="str">
        <f t="shared" si="24"/>
        <v/>
      </c>
      <c r="E361" s="11" t="str">
        <f>IF(B361="","",IFERROR(VLOOKUP(D361,データ!$A$1:$B$39,2,FALSE),"エラー"))</f>
        <v/>
      </c>
      <c r="F361" s="11" t="str">
        <f t="shared" si="25"/>
        <v/>
      </c>
      <c r="G361" s="11" t="str">
        <f>IF(B361="","",IFERROR(VLOOKUP(F361,データ!$D$1:$E$9,2,FALSE),"エラー"))</f>
        <v/>
      </c>
      <c r="H361" s="14" t="str">
        <f t="shared" si="22"/>
        <v/>
      </c>
      <c r="I361" s="14" t="str">
        <f t="shared" si="23"/>
        <v/>
      </c>
    </row>
    <row r="362" spans="1:9" ht="18.75" customHeight="1" x14ac:dyDescent="0.15">
      <c r="A362" s="6">
        <v>356</v>
      </c>
      <c r="B362" s="19"/>
      <c r="C362" s="20"/>
      <c r="D362" s="3" t="str">
        <f t="shared" si="24"/>
        <v/>
      </c>
      <c r="E362" s="11" t="str">
        <f>IF(B362="","",IFERROR(VLOOKUP(D362,データ!$A$1:$B$39,2,FALSE),"エラー"))</f>
        <v/>
      </c>
      <c r="F362" s="11" t="str">
        <f t="shared" si="25"/>
        <v/>
      </c>
      <c r="G362" s="11" t="str">
        <f>IF(B362="","",IFERROR(VLOOKUP(F362,データ!$D$1:$E$9,2,FALSE),"エラー"))</f>
        <v/>
      </c>
      <c r="H362" s="14" t="str">
        <f t="shared" si="22"/>
        <v/>
      </c>
      <c r="I362" s="14" t="str">
        <f t="shared" si="23"/>
        <v/>
      </c>
    </row>
    <row r="363" spans="1:9" ht="18.75" customHeight="1" x14ac:dyDescent="0.15">
      <c r="A363" s="6">
        <v>357</v>
      </c>
      <c r="B363" s="19"/>
      <c r="C363" s="20"/>
      <c r="D363" s="3" t="str">
        <f t="shared" si="24"/>
        <v/>
      </c>
      <c r="E363" s="11" t="str">
        <f>IF(B363="","",IFERROR(VLOOKUP(D363,データ!$A$1:$B$39,2,FALSE),"エラー"))</f>
        <v/>
      </c>
      <c r="F363" s="11" t="str">
        <f t="shared" si="25"/>
        <v/>
      </c>
      <c r="G363" s="11" t="str">
        <f>IF(B363="","",IFERROR(VLOOKUP(F363,データ!$D$1:$E$9,2,FALSE),"エラー"))</f>
        <v/>
      </c>
      <c r="H363" s="14" t="str">
        <f t="shared" si="22"/>
        <v/>
      </c>
      <c r="I363" s="14" t="str">
        <f t="shared" si="23"/>
        <v/>
      </c>
    </row>
    <row r="364" spans="1:9" ht="18.75" customHeight="1" x14ac:dyDescent="0.15">
      <c r="A364" s="6">
        <v>358</v>
      </c>
      <c r="B364" s="19"/>
      <c r="C364" s="20"/>
      <c r="D364" s="3" t="str">
        <f t="shared" si="24"/>
        <v/>
      </c>
      <c r="E364" s="11" t="str">
        <f>IF(B364="","",IFERROR(VLOOKUP(D364,データ!$A$1:$B$39,2,FALSE),"エラー"))</f>
        <v/>
      </c>
      <c r="F364" s="11" t="str">
        <f t="shared" si="25"/>
        <v/>
      </c>
      <c r="G364" s="11" t="str">
        <f>IF(B364="","",IFERROR(VLOOKUP(F364,データ!$D$1:$E$9,2,FALSE),"エラー"))</f>
        <v/>
      </c>
      <c r="H364" s="14" t="str">
        <f t="shared" si="22"/>
        <v/>
      </c>
      <c r="I364" s="14" t="str">
        <f t="shared" si="23"/>
        <v/>
      </c>
    </row>
    <row r="365" spans="1:9" ht="18.75" customHeight="1" x14ac:dyDescent="0.15">
      <c r="A365" s="6">
        <v>359</v>
      </c>
      <c r="B365" s="19"/>
      <c r="C365" s="20"/>
      <c r="D365" s="3" t="str">
        <f t="shared" si="24"/>
        <v/>
      </c>
      <c r="E365" s="11" t="str">
        <f>IF(B365="","",IFERROR(VLOOKUP(D365,データ!$A$1:$B$39,2,FALSE),"エラー"))</f>
        <v/>
      </c>
      <c r="F365" s="11" t="str">
        <f t="shared" si="25"/>
        <v/>
      </c>
      <c r="G365" s="11" t="str">
        <f>IF(B365="","",IFERROR(VLOOKUP(F365,データ!$D$1:$E$9,2,FALSE),"エラー"))</f>
        <v/>
      </c>
      <c r="H365" s="14" t="str">
        <f t="shared" si="22"/>
        <v/>
      </c>
      <c r="I365" s="14" t="str">
        <f t="shared" si="23"/>
        <v/>
      </c>
    </row>
    <row r="366" spans="1:9" ht="18.75" customHeight="1" x14ac:dyDescent="0.15">
      <c r="A366" s="6">
        <v>360</v>
      </c>
      <c r="B366" s="19"/>
      <c r="C366" s="20"/>
      <c r="D366" s="3" t="str">
        <f t="shared" si="24"/>
        <v/>
      </c>
      <c r="E366" s="11" t="str">
        <f>IF(B366="","",IFERROR(VLOOKUP(D366,データ!$A$1:$B$39,2,FALSE),"エラー"))</f>
        <v/>
      </c>
      <c r="F366" s="11" t="str">
        <f t="shared" si="25"/>
        <v/>
      </c>
      <c r="G366" s="11" t="str">
        <f>IF(B366="","",IFERROR(VLOOKUP(F366,データ!$D$1:$E$9,2,FALSE),"エラー"))</f>
        <v/>
      </c>
      <c r="H366" s="14" t="str">
        <f t="shared" si="22"/>
        <v/>
      </c>
      <c r="I366" s="14" t="str">
        <f t="shared" si="23"/>
        <v/>
      </c>
    </row>
    <row r="367" spans="1:9" ht="18.75" customHeight="1" x14ac:dyDescent="0.15">
      <c r="A367" s="6">
        <v>361</v>
      </c>
      <c r="B367" s="19"/>
      <c r="C367" s="20"/>
      <c r="D367" s="3" t="str">
        <f t="shared" si="24"/>
        <v/>
      </c>
      <c r="E367" s="11" t="str">
        <f>IF(B367="","",IFERROR(VLOOKUP(D367,データ!$A$1:$B$39,2,FALSE),"エラー"))</f>
        <v/>
      </c>
      <c r="F367" s="11" t="str">
        <f t="shared" si="25"/>
        <v/>
      </c>
      <c r="G367" s="11" t="str">
        <f>IF(B367="","",IFERROR(VLOOKUP(F367,データ!$D$1:$E$9,2,FALSE),"エラー"))</f>
        <v/>
      </c>
      <c r="H367" s="14" t="str">
        <f t="shared" si="22"/>
        <v/>
      </c>
      <c r="I367" s="14" t="str">
        <f t="shared" si="23"/>
        <v/>
      </c>
    </row>
    <row r="368" spans="1:9" ht="18.75" customHeight="1" x14ac:dyDescent="0.15">
      <c r="A368" s="6">
        <v>362</v>
      </c>
      <c r="B368" s="19"/>
      <c r="C368" s="20"/>
      <c r="D368" s="3" t="str">
        <f t="shared" si="24"/>
        <v/>
      </c>
      <c r="E368" s="11" t="str">
        <f>IF(B368="","",IFERROR(VLOOKUP(D368,データ!$A$1:$B$39,2,FALSE),"エラー"))</f>
        <v/>
      </c>
      <c r="F368" s="11" t="str">
        <f t="shared" si="25"/>
        <v/>
      </c>
      <c r="G368" s="11" t="str">
        <f>IF(B368="","",IFERROR(VLOOKUP(F368,データ!$D$1:$E$9,2,FALSE),"エラー"))</f>
        <v/>
      </c>
      <c r="H368" s="14" t="str">
        <f t="shared" si="22"/>
        <v/>
      </c>
      <c r="I368" s="14" t="str">
        <f t="shared" si="23"/>
        <v/>
      </c>
    </row>
    <row r="369" spans="1:9" ht="18.75" customHeight="1" x14ac:dyDescent="0.15">
      <c r="A369" s="6">
        <v>363</v>
      </c>
      <c r="B369" s="19"/>
      <c r="C369" s="20"/>
      <c r="D369" s="3" t="str">
        <f t="shared" si="24"/>
        <v/>
      </c>
      <c r="E369" s="11" t="str">
        <f>IF(B369="","",IFERROR(VLOOKUP(D369,データ!$A$1:$B$39,2,FALSE),"エラー"))</f>
        <v/>
      </c>
      <c r="F369" s="11" t="str">
        <f t="shared" si="25"/>
        <v/>
      </c>
      <c r="G369" s="11" t="str">
        <f>IF(B369="","",IFERROR(VLOOKUP(F369,データ!$D$1:$E$9,2,FALSE),"エラー"))</f>
        <v/>
      </c>
      <c r="H369" s="14" t="str">
        <f t="shared" si="22"/>
        <v/>
      </c>
      <c r="I369" s="14" t="str">
        <f t="shared" si="23"/>
        <v/>
      </c>
    </row>
    <row r="370" spans="1:9" ht="18.75" customHeight="1" x14ac:dyDescent="0.15">
      <c r="A370" s="6">
        <v>364</v>
      </c>
      <c r="B370" s="19"/>
      <c r="C370" s="20"/>
      <c r="D370" s="3" t="str">
        <f t="shared" si="24"/>
        <v/>
      </c>
      <c r="E370" s="11" t="str">
        <f>IF(B370="","",IFERROR(VLOOKUP(D370,データ!$A$1:$B$39,2,FALSE),"エラー"))</f>
        <v/>
      </c>
      <c r="F370" s="11" t="str">
        <f t="shared" si="25"/>
        <v/>
      </c>
      <c r="G370" s="11" t="str">
        <f>IF(B370="","",IFERROR(VLOOKUP(F370,データ!$D$1:$E$9,2,FALSE),"エラー"))</f>
        <v/>
      </c>
      <c r="H370" s="14" t="str">
        <f t="shared" si="22"/>
        <v/>
      </c>
      <c r="I370" s="14" t="str">
        <f t="shared" si="23"/>
        <v/>
      </c>
    </row>
    <row r="371" spans="1:9" ht="18.75" customHeight="1" x14ac:dyDescent="0.15">
      <c r="A371" s="6">
        <v>365</v>
      </c>
      <c r="B371" s="19"/>
      <c r="C371" s="20"/>
      <c r="D371" s="3" t="str">
        <f t="shared" si="24"/>
        <v/>
      </c>
      <c r="E371" s="11" t="str">
        <f>IF(B371="","",IFERROR(VLOOKUP(D371,データ!$A$1:$B$39,2,FALSE),"エラー"))</f>
        <v/>
      </c>
      <c r="F371" s="11" t="str">
        <f t="shared" si="25"/>
        <v/>
      </c>
      <c r="G371" s="11" t="str">
        <f>IF(B371="","",IFERROR(VLOOKUP(F371,データ!$D$1:$E$9,2,FALSE),"エラー"))</f>
        <v/>
      </c>
      <c r="H371" s="14" t="str">
        <f t="shared" si="22"/>
        <v/>
      </c>
      <c r="I371" s="14" t="str">
        <f t="shared" si="23"/>
        <v/>
      </c>
    </row>
    <row r="372" spans="1:9" ht="18.75" customHeight="1" x14ac:dyDescent="0.15">
      <c r="A372" s="6">
        <v>366</v>
      </c>
      <c r="B372" s="19"/>
      <c r="C372" s="20"/>
      <c r="D372" s="3" t="str">
        <f t="shared" si="24"/>
        <v/>
      </c>
      <c r="E372" s="11" t="str">
        <f>IF(B372="","",IFERROR(VLOOKUP(D372,データ!$A$1:$B$39,2,FALSE),"エラー"))</f>
        <v/>
      </c>
      <c r="F372" s="11" t="str">
        <f t="shared" si="25"/>
        <v/>
      </c>
      <c r="G372" s="11" t="str">
        <f>IF(B372="","",IFERROR(VLOOKUP(F372,データ!$D$1:$E$9,2,FALSE),"エラー"))</f>
        <v/>
      </c>
      <c r="H372" s="14" t="str">
        <f t="shared" si="22"/>
        <v/>
      </c>
      <c r="I372" s="14" t="str">
        <f t="shared" si="23"/>
        <v/>
      </c>
    </row>
    <row r="373" spans="1:9" ht="18.75" customHeight="1" x14ac:dyDescent="0.15">
      <c r="A373" s="6">
        <v>367</v>
      </c>
      <c r="B373" s="19"/>
      <c r="C373" s="20"/>
      <c r="D373" s="3" t="str">
        <f t="shared" si="24"/>
        <v/>
      </c>
      <c r="E373" s="11" t="str">
        <f>IF(B373="","",IFERROR(VLOOKUP(D373,データ!$A$1:$B$39,2,FALSE),"エラー"))</f>
        <v/>
      </c>
      <c r="F373" s="11" t="str">
        <f t="shared" si="25"/>
        <v/>
      </c>
      <c r="G373" s="11" t="str">
        <f>IF(B373="","",IFERROR(VLOOKUP(F373,データ!$D$1:$E$9,2,FALSE),"エラー"))</f>
        <v/>
      </c>
      <c r="H373" s="14" t="str">
        <f t="shared" si="22"/>
        <v/>
      </c>
      <c r="I373" s="14" t="str">
        <f t="shared" si="23"/>
        <v/>
      </c>
    </row>
    <row r="374" spans="1:9" ht="18.75" customHeight="1" x14ac:dyDescent="0.15">
      <c r="A374" s="6">
        <v>368</v>
      </c>
      <c r="B374" s="19"/>
      <c r="C374" s="20"/>
      <c r="D374" s="3" t="str">
        <f t="shared" si="24"/>
        <v/>
      </c>
      <c r="E374" s="11" t="str">
        <f>IF(B374="","",IFERROR(VLOOKUP(D374,データ!$A$1:$B$39,2,FALSE),"エラー"))</f>
        <v/>
      </c>
      <c r="F374" s="11" t="str">
        <f t="shared" si="25"/>
        <v/>
      </c>
      <c r="G374" s="11" t="str">
        <f>IF(B374="","",IFERROR(VLOOKUP(F374,データ!$D$1:$E$9,2,FALSE),"エラー"))</f>
        <v/>
      </c>
      <c r="H374" s="14" t="str">
        <f t="shared" si="22"/>
        <v/>
      </c>
      <c r="I374" s="14" t="str">
        <f t="shared" si="23"/>
        <v/>
      </c>
    </row>
    <row r="375" spans="1:9" ht="18.75" customHeight="1" x14ac:dyDescent="0.15">
      <c r="A375" s="6">
        <v>369</v>
      </c>
      <c r="B375" s="19"/>
      <c r="C375" s="20"/>
      <c r="D375" s="3" t="str">
        <f t="shared" si="24"/>
        <v/>
      </c>
      <c r="E375" s="11" t="str">
        <f>IF(B375="","",IFERROR(VLOOKUP(D375,データ!$A$1:$B$39,2,FALSE),"エラー"))</f>
        <v/>
      </c>
      <c r="F375" s="11" t="str">
        <f t="shared" si="25"/>
        <v/>
      </c>
      <c r="G375" s="11" t="str">
        <f>IF(B375="","",IFERROR(VLOOKUP(F375,データ!$D$1:$E$9,2,FALSE),"エラー"))</f>
        <v/>
      </c>
      <c r="H375" s="14" t="str">
        <f t="shared" si="22"/>
        <v/>
      </c>
      <c r="I375" s="14" t="str">
        <f t="shared" si="23"/>
        <v/>
      </c>
    </row>
    <row r="376" spans="1:9" ht="18.75" customHeight="1" x14ac:dyDescent="0.15">
      <c r="A376" s="6">
        <v>370</v>
      </c>
      <c r="B376" s="19"/>
      <c r="C376" s="20"/>
      <c r="D376" s="3" t="str">
        <f t="shared" si="24"/>
        <v/>
      </c>
      <c r="E376" s="11" t="str">
        <f>IF(B376="","",IFERROR(VLOOKUP(D376,データ!$A$1:$B$39,2,FALSE),"エラー"))</f>
        <v/>
      </c>
      <c r="F376" s="11" t="str">
        <f t="shared" si="25"/>
        <v/>
      </c>
      <c r="G376" s="11" t="str">
        <f>IF(B376="","",IFERROR(VLOOKUP(F376,データ!$D$1:$E$9,2,FALSE),"エラー"))</f>
        <v/>
      </c>
      <c r="H376" s="14" t="str">
        <f t="shared" si="22"/>
        <v/>
      </c>
      <c r="I376" s="14" t="str">
        <f t="shared" si="23"/>
        <v/>
      </c>
    </row>
    <row r="377" spans="1:9" ht="18.75" customHeight="1" x14ac:dyDescent="0.15">
      <c r="A377" s="6">
        <v>371</v>
      </c>
      <c r="B377" s="19"/>
      <c r="C377" s="20"/>
      <c r="D377" s="3" t="str">
        <f t="shared" si="24"/>
        <v/>
      </c>
      <c r="E377" s="11" t="str">
        <f>IF(B377="","",IFERROR(VLOOKUP(D377,データ!$A$1:$B$39,2,FALSE),"エラー"))</f>
        <v/>
      </c>
      <c r="F377" s="11" t="str">
        <f t="shared" si="25"/>
        <v/>
      </c>
      <c r="G377" s="11" t="str">
        <f>IF(B377="","",IFERROR(VLOOKUP(F377,データ!$D$1:$E$9,2,FALSE),"エラー"))</f>
        <v/>
      </c>
      <c r="H377" s="14" t="str">
        <f t="shared" si="22"/>
        <v/>
      </c>
      <c r="I377" s="14" t="str">
        <f t="shared" si="23"/>
        <v/>
      </c>
    </row>
    <row r="378" spans="1:9" ht="18.75" customHeight="1" x14ac:dyDescent="0.15">
      <c r="A378" s="6">
        <v>372</v>
      </c>
      <c r="B378" s="19"/>
      <c r="C378" s="20"/>
      <c r="D378" s="3" t="str">
        <f t="shared" si="24"/>
        <v/>
      </c>
      <c r="E378" s="11" t="str">
        <f>IF(B378="","",IFERROR(VLOOKUP(D378,データ!$A$1:$B$39,2,FALSE),"エラー"))</f>
        <v/>
      </c>
      <c r="F378" s="11" t="str">
        <f t="shared" si="25"/>
        <v/>
      </c>
      <c r="G378" s="11" t="str">
        <f>IF(B378="","",IFERROR(VLOOKUP(F378,データ!$D$1:$E$9,2,FALSE),"エラー"))</f>
        <v/>
      </c>
      <c r="H378" s="14" t="str">
        <f t="shared" si="22"/>
        <v/>
      </c>
      <c r="I378" s="14" t="str">
        <f t="shared" si="23"/>
        <v/>
      </c>
    </row>
    <row r="379" spans="1:9" ht="18.75" customHeight="1" x14ac:dyDescent="0.15">
      <c r="A379" s="6">
        <v>373</v>
      </c>
      <c r="B379" s="19"/>
      <c r="C379" s="20"/>
      <c r="D379" s="3" t="str">
        <f t="shared" si="24"/>
        <v/>
      </c>
      <c r="E379" s="11" t="str">
        <f>IF(B379="","",IFERROR(VLOOKUP(D379,データ!$A$1:$B$39,2,FALSE),"エラー"))</f>
        <v/>
      </c>
      <c r="F379" s="11" t="str">
        <f t="shared" si="25"/>
        <v/>
      </c>
      <c r="G379" s="11" t="str">
        <f>IF(B379="","",IFERROR(VLOOKUP(F379,データ!$D$1:$E$9,2,FALSE),"エラー"))</f>
        <v/>
      </c>
      <c r="H379" s="14" t="str">
        <f t="shared" si="22"/>
        <v/>
      </c>
      <c r="I379" s="14" t="str">
        <f t="shared" si="23"/>
        <v/>
      </c>
    </row>
    <row r="380" spans="1:9" ht="18.75" customHeight="1" x14ac:dyDescent="0.15">
      <c r="A380" s="6">
        <v>374</v>
      </c>
      <c r="B380" s="19"/>
      <c r="C380" s="20"/>
      <c r="D380" s="3" t="str">
        <f t="shared" si="24"/>
        <v/>
      </c>
      <c r="E380" s="11" t="str">
        <f>IF(B380="","",IFERROR(VLOOKUP(D380,データ!$A$1:$B$39,2,FALSE),"エラー"))</f>
        <v/>
      </c>
      <c r="F380" s="11" t="str">
        <f t="shared" si="25"/>
        <v/>
      </c>
      <c r="G380" s="11" t="str">
        <f>IF(B380="","",IFERROR(VLOOKUP(F380,データ!$D$1:$E$9,2,FALSE),"エラー"))</f>
        <v/>
      </c>
      <c r="H380" s="14" t="str">
        <f t="shared" si="22"/>
        <v/>
      </c>
      <c r="I380" s="14" t="str">
        <f t="shared" si="23"/>
        <v/>
      </c>
    </row>
    <row r="381" spans="1:9" ht="18.75" customHeight="1" x14ac:dyDescent="0.15">
      <c r="A381" s="6">
        <v>375</v>
      </c>
      <c r="B381" s="19"/>
      <c r="C381" s="20"/>
      <c r="D381" s="3" t="str">
        <f t="shared" si="24"/>
        <v/>
      </c>
      <c r="E381" s="11" t="str">
        <f>IF(B381="","",IFERROR(VLOOKUP(D381,データ!$A$1:$B$39,2,FALSE),"エラー"))</f>
        <v/>
      </c>
      <c r="F381" s="11" t="str">
        <f t="shared" si="25"/>
        <v/>
      </c>
      <c r="G381" s="11" t="str">
        <f>IF(B381="","",IFERROR(VLOOKUP(F381,データ!$D$1:$E$9,2,FALSE),"エラー"))</f>
        <v/>
      </c>
      <c r="H381" s="14" t="str">
        <f t="shared" si="22"/>
        <v/>
      </c>
      <c r="I381" s="14" t="str">
        <f t="shared" si="23"/>
        <v/>
      </c>
    </row>
    <row r="382" spans="1:9" ht="18.75" customHeight="1" x14ac:dyDescent="0.15">
      <c r="A382" s="6">
        <v>376</v>
      </c>
      <c r="B382" s="19"/>
      <c r="C382" s="20"/>
      <c r="D382" s="3" t="str">
        <f t="shared" si="24"/>
        <v/>
      </c>
      <c r="E382" s="11" t="str">
        <f>IF(B382="","",IFERROR(VLOOKUP(D382,データ!$A$1:$B$39,2,FALSE),"エラー"))</f>
        <v/>
      </c>
      <c r="F382" s="11" t="str">
        <f t="shared" si="25"/>
        <v/>
      </c>
      <c r="G382" s="11" t="str">
        <f>IF(B382="","",IFERROR(VLOOKUP(F382,データ!$D$1:$E$9,2,FALSE),"エラー"))</f>
        <v/>
      </c>
      <c r="H382" s="14" t="str">
        <f t="shared" si="22"/>
        <v/>
      </c>
      <c r="I382" s="14" t="str">
        <f t="shared" si="23"/>
        <v/>
      </c>
    </row>
    <row r="383" spans="1:9" ht="18.75" customHeight="1" x14ac:dyDescent="0.15">
      <c r="A383" s="6">
        <v>377</v>
      </c>
      <c r="B383" s="19"/>
      <c r="C383" s="20"/>
      <c r="D383" s="3" t="str">
        <f t="shared" si="24"/>
        <v/>
      </c>
      <c r="E383" s="11" t="str">
        <f>IF(B383="","",IFERROR(VLOOKUP(D383,データ!$A$1:$B$39,2,FALSE),"エラー"))</f>
        <v/>
      </c>
      <c r="F383" s="11" t="str">
        <f t="shared" si="25"/>
        <v/>
      </c>
      <c r="G383" s="11" t="str">
        <f>IF(B383="","",IFERROR(VLOOKUP(F383,データ!$D$1:$E$9,2,FALSE),"エラー"))</f>
        <v/>
      </c>
      <c r="H383" s="14" t="str">
        <f t="shared" si="22"/>
        <v/>
      </c>
      <c r="I383" s="14" t="str">
        <f t="shared" si="23"/>
        <v/>
      </c>
    </row>
    <row r="384" spans="1:9" ht="18.75" customHeight="1" x14ac:dyDescent="0.15">
      <c r="A384" s="6">
        <v>378</v>
      </c>
      <c r="B384" s="19"/>
      <c r="C384" s="20"/>
      <c r="D384" s="3" t="str">
        <f t="shared" si="24"/>
        <v/>
      </c>
      <c r="E384" s="11" t="str">
        <f>IF(B384="","",IFERROR(VLOOKUP(D384,データ!$A$1:$B$39,2,FALSE),"エラー"))</f>
        <v/>
      </c>
      <c r="F384" s="11" t="str">
        <f t="shared" si="25"/>
        <v/>
      </c>
      <c r="G384" s="11" t="str">
        <f>IF(B384="","",IFERROR(VLOOKUP(F384,データ!$D$1:$E$9,2,FALSE),"エラー"))</f>
        <v/>
      </c>
      <c r="H384" s="14" t="str">
        <f t="shared" si="22"/>
        <v/>
      </c>
      <c r="I384" s="14" t="str">
        <f t="shared" si="23"/>
        <v/>
      </c>
    </row>
    <row r="385" spans="1:9" ht="18.75" customHeight="1" x14ac:dyDescent="0.15">
      <c r="A385" s="6">
        <v>379</v>
      </c>
      <c r="B385" s="19"/>
      <c r="C385" s="20"/>
      <c r="D385" s="3" t="str">
        <f t="shared" si="24"/>
        <v/>
      </c>
      <c r="E385" s="11" t="str">
        <f>IF(B385="","",IFERROR(VLOOKUP(D385,データ!$A$1:$B$39,2,FALSE),"エラー"))</f>
        <v/>
      </c>
      <c r="F385" s="11" t="str">
        <f t="shared" si="25"/>
        <v/>
      </c>
      <c r="G385" s="11" t="str">
        <f>IF(B385="","",IFERROR(VLOOKUP(F385,データ!$D$1:$E$9,2,FALSE),"エラー"))</f>
        <v/>
      </c>
      <c r="H385" s="14" t="str">
        <f t="shared" si="22"/>
        <v/>
      </c>
      <c r="I385" s="14" t="str">
        <f t="shared" si="23"/>
        <v/>
      </c>
    </row>
    <row r="386" spans="1:9" ht="18.75" customHeight="1" x14ac:dyDescent="0.15">
      <c r="A386" s="6">
        <v>380</v>
      </c>
      <c r="B386" s="19"/>
      <c r="C386" s="20"/>
      <c r="D386" s="3" t="str">
        <f t="shared" si="24"/>
        <v/>
      </c>
      <c r="E386" s="11" t="str">
        <f>IF(B386="","",IFERROR(VLOOKUP(D386,データ!$A$1:$B$39,2,FALSE),"エラー"))</f>
        <v/>
      </c>
      <c r="F386" s="11" t="str">
        <f t="shared" si="25"/>
        <v/>
      </c>
      <c r="G386" s="11" t="str">
        <f>IF(B386="","",IFERROR(VLOOKUP(F386,データ!$D$1:$E$9,2,FALSE),"エラー"))</f>
        <v/>
      </c>
      <c r="H386" s="14" t="str">
        <f t="shared" si="22"/>
        <v/>
      </c>
      <c r="I386" s="14" t="str">
        <f t="shared" si="23"/>
        <v/>
      </c>
    </row>
    <row r="387" spans="1:9" ht="18.75" customHeight="1" x14ac:dyDescent="0.15">
      <c r="A387" s="6">
        <v>381</v>
      </c>
      <c r="B387" s="19"/>
      <c r="C387" s="20"/>
      <c r="D387" s="3" t="str">
        <f t="shared" si="24"/>
        <v/>
      </c>
      <c r="E387" s="11" t="str">
        <f>IF(B387="","",IFERROR(VLOOKUP(D387,データ!$A$1:$B$39,2,FALSE),"エラー"))</f>
        <v/>
      </c>
      <c r="F387" s="11" t="str">
        <f t="shared" si="25"/>
        <v/>
      </c>
      <c r="G387" s="11" t="str">
        <f>IF(B387="","",IFERROR(VLOOKUP(F387,データ!$D$1:$E$9,2,FALSE),"エラー"))</f>
        <v/>
      </c>
      <c r="H387" s="14" t="str">
        <f t="shared" si="22"/>
        <v/>
      </c>
      <c r="I387" s="14" t="str">
        <f t="shared" si="23"/>
        <v/>
      </c>
    </row>
    <row r="388" spans="1:9" ht="18.75" customHeight="1" x14ac:dyDescent="0.15">
      <c r="A388" s="6">
        <v>382</v>
      </c>
      <c r="B388" s="19"/>
      <c r="C388" s="20"/>
      <c r="D388" s="3" t="str">
        <f t="shared" si="24"/>
        <v/>
      </c>
      <c r="E388" s="11" t="str">
        <f>IF(B388="","",IFERROR(VLOOKUP(D388,データ!$A$1:$B$39,2,FALSE),"エラー"))</f>
        <v/>
      </c>
      <c r="F388" s="11" t="str">
        <f t="shared" si="25"/>
        <v/>
      </c>
      <c r="G388" s="11" t="str">
        <f>IF(B388="","",IFERROR(VLOOKUP(F388,データ!$D$1:$E$9,2,FALSE),"エラー"))</f>
        <v/>
      </c>
      <c r="H388" s="14" t="str">
        <f t="shared" si="22"/>
        <v/>
      </c>
      <c r="I388" s="14" t="str">
        <f t="shared" si="23"/>
        <v/>
      </c>
    </row>
    <row r="389" spans="1:9" ht="18.75" customHeight="1" x14ac:dyDescent="0.15">
      <c r="A389" s="6">
        <v>383</v>
      </c>
      <c r="B389" s="19"/>
      <c r="C389" s="20"/>
      <c r="D389" s="3" t="str">
        <f t="shared" si="24"/>
        <v/>
      </c>
      <c r="E389" s="11" t="str">
        <f>IF(B389="","",IFERROR(VLOOKUP(D389,データ!$A$1:$B$39,2,FALSE),"エラー"))</f>
        <v/>
      </c>
      <c r="F389" s="11" t="str">
        <f t="shared" si="25"/>
        <v/>
      </c>
      <c r="G389" s="11" t="str">
        <f>IF(B389="","",IFERROR(VLOOKUP(F389,データ!$D$1:$E$9,2,FALSE),"エラー"))</f>
        <v/>
      </c>
      <c r="H389" s="14" t="str">
        <f t="shared" si="22"/>
        <v/>
      </c>
      <c r="I389" s="14" t="str">
        <f t="shared" si="23"/>
        <v/>
      </c>
    </row>
    <row r="390" spans="1:9" ht="18.75" customHeight="1" x14ac:dyDescent="0.15">
      <c r="A390" s="6">
        <v>384</v>
      </c>
      <c r="B390" s="19"/>
      <c r="C390" s="20"/>
      <c r="D390" s="3" t="str">
        <f t="shared" si="24"/>
        <v/>
      </c>
      <c r="E390" s="11" t="str">
        <f>IF(B390="","",IFERROR(VLOOKUP(D390,データ!$A$1:$B$39,2,FALSE),"エラー"))</f>
        <v/>
      </c>
      <c r="F390" s="11" t="str">
        <f t="shared" si="25"/>
        <v/>
      </c>
      <c r="G390" s="11" t="str">
        <f>IF(B390="","",IFERROR(VLOOKUP(F390,データ!$D$1:$E$9,2,FALSE),"エラー"))</f>
        <v/>
      </c>
      <c r="H390" s="14" t="str">
        <f t="shared" si="22"/>
        <v/>
      </c>
      <c r="I390" s="14" t="str">
        <f t="shared" si="23"/>
        <v/>
      </c>
    </row>
    <row r="391" spans="1:9" ht="18.75" customHeight="1" x14ac:dyDescent="0.15">
      <c r="A391" s="6">
        <v>385</v>
      </c>
      <c r="B391" s="19"/>
      <c r="C391" s="20"/>
      <c r="D391" s="3" t="str">
        <f t="shared" si="24"/>
        <v/>
      </c>
      <c r="E391" s="11" t="str">
        <f>IF(B391="","",IFERROR(VLOOKUP(D391,データ!$A$1:$B$39,2,FALSE),"エラー"))</f>
        <v/>
      </c>
      <c r="F391" s="11" t="str">
        <f t="shared" si="25"/>
        <v/>
      </c>
      <c r="G391" s="11" t="str">
        <f>IF(B391="","",IFERROR(VLOOKUP(F391,データ!$D$1:$E$9,2,FALSE),"エラー"))</f>
        <v/>
      </c>
      <c r="H391" s="14" t="str">
        <f t="shared" si="22"/>
        <v/>
      </c>
      <c r="I391" s="14" t="str">
        <f t="shared" si="23"/>
        <v/>
      </c>
    </row>
    <row r="392" spans="1:9" ht="18.75" customHeight="1" x14ac:dyDescent="0.15">
      <c r="A392" s="6">
        <v>386</v>
      </c>
      <c r="B392" s="19"/>
      <c r="C392" s="20"/>
      <c r="D392" s="3" t="str">
        <f t="shared" si="24"/>
        <v/>
      </c>
      <c r="E392" s="11" t="str">
        <f>IF(B392="","",IFERROR(VLOOKUP(D392,データ!$A$1:$B$39,2,FALSE),"エラー"))</f>
        <v/>
      </c>
      <c r="F392" s="11" t="str">
        <f t="shared" si="25"/>
        <v/>
      </c>
      <c r="G392" s="11" t="str">
        <f>IF(B392="","",IFERROR(VLOOKUP(F392,データ!$D$1:$E$9,2,FALSE),"エラー"))</f>
        <v/>
      </c>
      <c r="H392" s="14" t="str">
        <f t="shared" ref="H392:H455" si="26">IF(B392="","",LEN(B392))</f>
        <v/>
      </c>
      <c r="I392" s="14" t="str">
        <f t="shared" ref="I392:I455" si="27">IF(B392="","",IF(H392=8,"","学生番号は8桁で入力してください！"))</f>
        <v/>
      </c>
    </row>
    <row r="393" spans="1:9" ht="18.75" customHeight="1" x14ac:dyDescent="0.15">
      <c r="A393" s="6">
        <v>387</v>
      </c>
      <c r="B393" s="19"/>
      <c r="C393" s="20"/>
      <c r="D393" s="3" t="str">
        <f t="shared" si="24"/>
        <v/>
      </c>
      <c r="E393" s="11" t="str">
        <f>IF(B393="","",IFERROR(VLOOKUP(D393,データ!$A$1:$B$39,2,FALSE),"エラー"))</f>
        <v/>
      </c>
      <c r="F393" s="11" t="str">
        <f t="shared" si="25"/>
        <v/>
      </c>
      <c r="G393" s="11" t="str">
        <f>IF(B393="","",IFERROR(VLOOKUP(F393,データ!$D$1:$E$9,2,FALSE),"エラー"))</f>
        <v/>
      </c>
      <c r="H393" s="14" t="str">
        <f t="shared" si="26"/>
        <v/>
      </c>
      <c r="I393" s="14" t="str">
        <f t="shared" si="27"/>
        <v/>
      </c>
    </row>
    <row r="394" spans="1:9" ht="18.75" customHeight="1" x14ac:dyDescent="0.15">
      <c r="A394" s="6">
        <v>388</v>
      </c>
      <c r="B394" s="19"/>
      <c r="C394" s="20"/>
      <c r="D394" s="3" t="str">
        <f t="shared" si="24"/>
        <v/>
      </c>
      <c r="E394" s="11" t="str">
        <f>IF(B394="","",IFERROR(VLOOKUP(D394,データ!$A$1:$B$39,2,FALSE),"エラー"))</f>
        <v/>
      </c>
      <c r="F394" s="11" t="str">
        <f t="shared" si="25"/>
        <v/>
      </c>
      <c r="G394" s="11" t="str">
        <f>IF(B394="","",IFERROR(VLOOKUP(F394,データ!$D$1:$E$9,2,FALSE),"エラー"))</f>
        <v/>
      </c>
      <c r="H394" s="14" t="str">
        <f t="shared" si="26"/>
        <v/>
      </c>
      <c r="I394" s="14" t="str">
        <f t="shared" si="27"/>
        <v/>
      </c>
    </row>
    <row r="395" spans="1:9" ht="18.75" customHeight="1" x14ac:dyDescent="0.15">
      <c r="A395" s="6">
        <v>389</v>
      </c>
      <c r="B395" s="19"/>
      <c r="C395" s="20"/>
      <c r="D395" s="3" t="str">
        <f t="shared" si="24"/>
        <v/>
      </c>
      <c r="E395" s="11" t="str">
        <f>IF(B395="","",IFERROR(VLOOKUP(D395,データ!$A$1:$B$39,2,FALSE),"エラー"))</f>
        <v/>
      </c>
      <c r="F395" s="11" t="str">
        <f t="shared" si="25"/>
        <v/>
      </c>
      <c r="G395" s="11" t="str">
        <f>IF(B395="","",IFERROR(VLOOKUP(F395,データ!$D$1:$E$9,2,FALSE),"エラー"))</f>
        <v/>
      </c>
      <c r="H395" s="14" t="str">
        <f t="shared" si="26"/>
        <v/>
      </c>
      <c r="I395" s="14" t="str">
        <f t="shared" si="27"/>
        <v/>
      </c>
    </row>
    <row r="396" spans="1:9" ht="18.75" customHeight="1" x14ac:dyDescent="0.15">
      <c r="A396" s="6">
        <v>390</v>
      </c>
      <c r="B396" s="19"/>
      <c r="C396" s="20"/>
      <c r="D396" s="3" t="str">
        <f t="shared" si="24"/>
        <v/>
      </c>
      <c r="E396" s="11" t="str">
        <f>IF(B396="","",IFERROR(VLOOKUP(D396,データ!$A$1:$B$39,2,FALSE),"エラー"))</f>
        <v/>
      </c>
      <c r="F396" s="11" t="str">
        <f t="shared" si="25"/>
        <v/>
      </c>
      <c r="G396" s="11" t="str">
        <f>IF(B396="","",IFERROR(VLOOKUP(F396,データ!$D$1:$E$9,2,FALSE),"エラー"))</f>
        <v/>
      </c>
      <c r="H396" s="14" t="str">
        <f t="shared" si="26"/>
        <v/>
      </c>
      <c r="I396" s="14" t="str">
        <f t="shared" si="27"/>
        <v/>
      </c>
    </row>
    <row r="397" spans="1:9" ht="18.75" customHeight="1" x14ac:dyDescent="0.15">
      <c r="A397" s="6">
        <v>391</v>
      </c>
      <c r="B397" s="19"/>
      <c r="C397" s="20"/>
      <c r="D397" s="3" t="str">
        <f t="shared" si="24"/>
        <v/>
      </c>
      <c r="E397" s="11" t="str">
        <f>IF(B397="","",IFERROR(VLOOKUP(D397,データ!$A$1:$B$39,2,FALSE),"エラー"))</f>
        <v/>
      </c>
      <c r="F397" s="11" t="str">
        <f t="shared" si="25"/>
        <v/>
      </c>
      <c r="G397" s="11" t="str">
        <f>IF(B397="","",IFERROR(VLOOKUP(F397,データ!$D$1:$E$9,2,FALSE),"エラー"))</f>
        <v/>
      </c>
      <c r="H397" s="14" t="str">
        <f t="shared" si="26"/>
        <v/>
      </c>
      <c r="I397" s="14" t="str">
        <f t="shared" si="27"/>
        <v/>
      </c>
    </row>
    <row r="398" spans="1:9" ht="18.75" customHeight="1" x14ac:dyDescent="0.15">
      <c r="A398" s="6">
        <v>392</v>
      </c>
      <c r="B398" s="19"/>
      <c r="C398" s="20"/>
      <c r="D398" s="3" t="str">
        <f t="shared" si="24"/>
        <v/>
      </c>
      <c r="E398" s="11" t="str">
        <f>IF(B398="","",IFERROR(VLOOKUP(D398,データ!$A$1:$B$39,2,FALSE),"エラー"))</f>
        <v/>
      </c>
      <c r="F398" s="11" t="str">
        <f t="shared" si="25"/>
        <v/>
      </c>
      <c r="G398" s="11" t="str">
        <f>IF(B398="","",IFERROR(VLOOKUP(F398,データ!$D$1:$E$9,2,FALSE),"エラー"))</f>
        <v/>
      </c>
      <c r="H398" s="14" t="str">
        <f t="shared" si="26"/>
        <v/>
      </c>
      <c r="I398" s="14" t="str">
        <f t="shared" si="27"/>
        <v/>
      </c>
    </row>
    <row r="399" spans="1:9" ht="18.75" customHeight="1" x14ac:dyDescent="0.15">
      <c r="A399" s="6">
        <v>393</v>
      </c>
      <c r="B399" s="19"/>
      <c r="C399" s="20"/>
      <c r="D399" s="3" t="str">
        <f t="shared" si="24"/>
        <v/>
      </c>
      <c r="E399" s="11" t="str">
        <f>IF(B399="","",IFERROR(VLOOKUP(D399,データ!$A$1:$B$39,2,FALSE),"エラー"))</f>
        <v/>
      </c>
      <c r="F399" s="11" t="str">
        <f t="shared" si="25"/>
        <v/>
      </c>
      <c r="G399" s="11" t="str">
        <f>IF(B399="","",IFERROR(VLOOKUP(F399,データ!$D$1:$E$9,2,FALSE),"エラー"))</f>
        <v/>
      </c>
      <c r="H399" s="14" t="str">
        <f t="shared" si="26"/>
        <v/>
      </c>
      <c r="I399" s="14" t="str">
        <f t="shared" si="27"/>
        <v/>
      </c>
    </row>
    <row r="400" spans="1:9" ht="18.75" customHeight="1" x14ac:dyDescent="0.15">
      <c r="A400" s="6">
        <v>394</v>
      </c>
      <c r="B400" s="19"/>
      <c r="C400" s="20"/>
      <c r="D400" s="3" t="str">
        <f t="shared" si="24"/>
        <v/>
      </c>
      <c r="E400" s="11" t="str">
        <f>IF(B400="","",IFERROR(VLOOKUP(D400,データ!$A$1:$B$39,2,FALSE),"エラー"))</f>
        <v/>
      </c>
      <c r="F400" s="11" t="str">
        <f t="shared" si="25"/>
        <v/>
      </c>
      <c r="G400" s="11" t="str">
        <f>IF(B400="","",IFERROR(VLOOKUP(F400,データ!$D$1:$E$9,2,FALSE),"エラー"))</f>
        <v/>
      </c>
      <c r="H400" s="14" t="str">
        <f t="shared" si="26"/>
        <v/>
      </c>
      <c r="I400" s="14" t="str">
        <f t="shared" si="27"/>
        <v/>
      </c>
    </row>
    <row r="401" spans="1:9" ht="18.75" customHeight="1" x14ac:dyDescent="0.15">
      <c r="A401" s="6">
        <v>395</v>
      </c>
      <c r="B401" s="19"/>
      <c r="C401" s="20"/>
      <c r="D401" s="3" t="str">
        <f t="shared" si="24"/>
        <v/>
      </c>
      <c r="E401" s="11" t="str">
        <f>IF(B401="","",IFERROR(VLOOKUP(D401,データ!$A$1:$B$39,2,FALSE),"エラー"))</f>
        <v/>
      </c>
      <c r="F401" s="11" t="str">
        <f t="shared" si="25"/>
        <v/>
      </c>
      <c r="G401" s="11" t="str">
        <f>IF(B401="","",IFERROR(VLOOKUP(F401,データ!$D$1:$E$9,2,FALSE),"エラー"))</f>
        <v/>
      </c>
      <c r="H401" s="14" t="str">
        <f t="shared" si="26"/>
        <v/>
      </c>
      <c r="I401" s="14" t="str">
        <f t="shared" si="27"/>
        <v/>
      </c>
    </row>
    <row r="402" spans="1:9" ht="18.75" customHeight="1" x14ac:dyDescent="0.15">
      <c r="A402" s="6">
        <v>396</v>
      </c>
      <c r="B402" s="19"/>
      <c r="C402" s="20"/>
      <c r="D402" s="3" t="str">
        <f t="shared" si="24"/>
        <v/>
      </c>
      <c r="E402" s="11" t="str">
        <f>IF(B402="","",IFERROR(VLOOKUP(D402,データ!$A$1:$B$39,2,FALSE),"エラー"))</f>
        <v/>
      </c>
      <c r="F402" s="11" t="str">
        <f t="shared" si="25"/>
        <v/>
      </c>
      <c r="G402" s="11" t="str">
        <f>IF(B402="","",IFERROR(VLOOKUP(F402,データ!$D$1:$E$9,2,FALSE),"エラー"))</f>
        <v/>
      </c>
      <c r="H402" s="14" t="str">
        <f t="shared" si="26"/>
        <v/>
      </c>
      <c r="I402" s="14" t="str">
        <f t="shared" si="27"/>
        <v/>
      </c>
    </row>
    <row r="403" spans="1:9" ht="18.75" customHeight="1" x14ac:dyDescent="0.15">
      <c r="A403" s="6">
        <v>397</v>
      </c>
      <c r="B403" s="19"/>
      <c r="C403" s="20"/>
      <c r="D403" s="3" t="str">
        <f t="shared" si="24"/>
        <v/>
      </c>
      <c r="E403" s="11" t="str">
        <f>IF(B403="","",IFERROR(VLOOKUP(D403,データ!$A$1:$B$39,2,FALSE),"エラー"))</f>
        <v/>
      </c>
      <c r="F403" s="11" t="str">
        <f t="shared" si="25"/>
        <v/>
      </c>
      <c r="G403" s="11" t="str">
        <f>IF(B403="","",IFERROR(VLOOKUP(F403,データ!$D$1:$E$9,2,FALSE),"エラー"))</f>
        <v/>
      </c>
      <c r="H403" s="14" t="str">
        <f t="shared" si="26"/>
        <v/>
      </c>
      <c r="I403" s="14" t="str">
        <f t="shared" si="27"/>
        <v/>
      </c>
    </row>
    <row r="404" spans="1:9" ht="18.75" customHeight="1" x14ac:dyDescent="0.15">
      <c r="A404" s="6">
        <v>398</v>
      </c>
      <c r="B404" s="19"/>
      <c r="C404" s="20"/>
      <c r="D404" s="3" t="str">
        <f t="shared" si="24"/>
        <v/>
      </c>
      <c r="E404" s="11" t="str">
        <f>IF(B404="","",IFERROR(VLOOKUP(D404,データ!$A$1:$B$39,2,FALSE),"エラー"))</f>
        <v/>
      </c>
      <c r="F404" s="11" t="str">
        <f t="shared" si="25"/>
        <v/>
      </c>
      <c r="G404" s="11" t="str">
        <f>IF(B404="","",IFERROR(VLOOKUP(F404,データ!$D$1:$E$9,2,FALSE),"エラー"))</f>
        <v/>
      </c>
      <c r="H404" s="14" t="str">
        <f t="shared" si="26"/>
        <v/>
      </c>
      <c r="I404" s="14" t="str">
        <f t="shared" si="27"/>
        <v/>
      </c>
    </row>
    <row r="405" spans="1:9" ht="18.75" customHeight="1" x14ac:dyDescent="0.15">
      <c r="A405" s="6">
        <v>399</v>
      </c>
      <c r="B405" s="19"/>
      <c r="C405" s="20"/>
      <c r="D405" s="3" t="str">
        <f t="shared" si="24"/>
        <v/>
      </c>
      <c r="E405" s="11" t="str">
        <f>IF(B405="","",IFERROR(VLOOKUP(D405,データ!$A$1:$B$39,2,FALSE),"エラー"))</f>
        <v/>
      </c>
      <c r="F405" s="11" t="str">
        <f t="shared" si="25"/>
        <v/>
      </c>
      <c r="G405" s="11" t="str">
        <f>IF(B405="","",IFERROR(VLOOKUP(F405,データ!$D$1:$E$9,2,FALSE),"エラー"))</f>
        <v/>
      </c>
      <c r="H405" s="14" t="str">
        <f t="shared" si="26"/>
        <v/>
      </c>
      <c r="I405" s="14" t="str">
        <f t="shared" si="27"/>
        <v/>
      </c>
    </row>
    <row r="406" spans="1:9" ht="18.75" customHeight="1" x14ac:dyDescent="0.15">
      <c r="A406" s="6">
        <v>400</v>
      </c>
      <c r="B406" s="19"/>
      <c r="C406" s="20"/>
      <c r="D406" s="3" t="str">
        <f t="shared" si="24"/>
        <v/>
      </c>
      <c r="E406" s="11" t="str">
        <f>IF(B406="","",IFERROR(VLOOKUP(D406,データ!$A$1:$B$39,2,FALSE),"エラー"))</f>
        <v/>
      </c>
      <c r="F406" s="11" t="str">
        <f t="shared" si="25"/>
        <v/>
      </c>
      <c r="G406" s="11" t="str">
        <f>IF(B406="","",IFERROR(VLOOKUP(F406,データ!$D$1:$E$9,2,FALSE),"エラー"))</f>
        <v/>
      </c>
      <c r="H406" s="14" t="str">
        <f t="shared" si="26"/>
        <v/>
      </c>
      <c r="I406" s="14" t="str">
        <f t="shared" si="27"/>
        <v/>
      </c>
    </row>
    <row r="407" spans="1:9" ht="18.75" customHeight="1" x14ac:dyDescent="0.15">
      <c r="A407" s="6">
        <v>401</v>
      </c>
      <c r="B407" s="19"/>
      <c r="C407" s="20"/>
      <c r="D407" s="3" t="str">
        <f t="shared" ref="D407:D470" si="28">IF(B407="","",LEFT(B407,2)*1)</f>
        <v/>
      </c>
      <c r="E407" s="11" t="str">
        <f>IF(B407="","",IFERROR(VLOOKUP(D407,データ!$A$1:$B$39,2,FALSE),"エラー"))</f>
        <v/>
      </c>
      <c r="F407" s="11" t="str">
        <f t="shared" ref="F407:F470" si="29">IF(B407="","",MID(B407,4,2)*1)</f>
        <v/>
      </c>
      <c r="G407" s="11" t="str">
        <f>IF(B407="","",IFERROR(VLOOKUP(F407,データ!$D$1:$E$9,2,FALSE),"エラー"))</f>
        <v/>
      </c>
      <c r="H407" s="14" t="str">
        <f t="shared" si="26"/>
        <v/>
      </c>
      <c r="I407" s="14" t="str">
        <f t="shared" si="27"/>
        <v/>
      </c>
    </row>
    <row r="408" spans="1:9" ht="18.75" customHeight="1" x14ac:dyDescent="0.15">
      <c r="A408" s="6">
        <v>402</v>
      </c>
      <c r="B408" s="19"/>
      <c r="C408" s="20"/>
      <c r="D408" s="3" t="str">
        <f t="shared" si="28"/>
        <v/>
      </c>
      <c r="E408" s="11" t="str">
        <f>IF(B408="","",IFERROR(VLOOKUP(D408,データ!$A$1:$B$39,2,FALSE),"エラー"))</f>
        <v/>
      </c>
      <c r="F408" s="11" t="str">
        <f t="shared" si="29"/>
        <v/>
      </c>
      <c r="G408" s="11" t="str">
        <f>IF(B408="","",IFERROR(VLOOKUP(F408,データ!$D$1:$E$9,2,FALSE),"エラー"))</f>
        <v/>
      </c>
      <c r="H408" s="14" t="str">
        <f t="shared" si="26"/>
        <v/>
      </c>
      <c r="I408" s="14" t="str">
        <f t="shared" si="27"/>
        <v/>
      </c>
    </row>
    <row r="409" spans="1:9" ht="18.75" customHeight="1" x14ac:dyDescent="0.15">
      <c r="A409" s="6">
        <v>403</v>
      </c>
      <c r="B409" s="19"/>
      <c r="C409" s="20"/>
      <c r="D409" s="3" t="str">
        <f t="shared" si="28"/>
        <v/>
      </c>
      <c r="E409" s="11" t="str">
        <f>IF(B409="","",IFERROR(VLOOKUP(D409,データ!$A$1:$B$39,2,FALSE),"エラー"))</f>
        <v/>
      </c>
      <c r="F409" s="11" t="str">
        <f t="shared" si="29"/>
        <v/>
      </c>
      <c r="G409" s="11" t="str">
        <f>IF(B409="","",IFERROR(VLOOKUP(F409,データ!$D$1:$E$9,2,FALSE),"エラー"))</f>
        <v/>
      </c>
      <c r="H409" s="14" t="str">
        <f t="shared" si="26"/>
        <v/>
      </c>
      <c r="I409" s="14" t="str">
        <f t="shared" si="27"/>
        <v/>
      </c>
    </row>
    <row r="410" spans="1:9" ht="18.75" customHeight="1" x14ac:dyDescent="0.15">
      <c r="A410" s="6">
        <v>404</v>
      </c>
      <c r="B410" s="19"/>
      <c r="C410" s="20"/>
      <c r="D410" s="3" t="str">
        <f t="shared" si="28"/>
        <v/>
      </c>
      <c r="E410" s="11" t="str">
        <f>IF(B410="","",IFERROR(VLOOKUP(D410,データ!$A$1:$B$39,2,FALSE),"エラー"))</f>
        <v/>
      </c>
      <c r="F410" s="11" t="str">
        <f t="shared" si="29"/>
        <v/>
      </c>
      <c r="G410" s="11" t="str">
        <f>IF(B410="","",IFERROR(VLOOKUP(F410,データ!$D$1:$E$9,2,FALSE),"エラー"))</f>
        <v/>
      </c>
      <c r="H410" s="14" t="str">
        <f t="shared" si="26"/>
        <v/>
      </c>
      <c r="I410" s="14" t="str">
        <f t="shared" si="27"/>
        <v/>
      </c>
    </row>
    <row r="411" spans="1:9" ht="18.75" customHeight="1" x14ac:dyDescent="0.15">
      <c r="A411" s="6">
        <v>405</v>
      </c>
      <c r="B411" s="19"/>
      <c r="C411" s="20"/>
      <c r="D411" s="3" t="str">
        <f t="shared" si="28"/>
        <v/>
      </c>
      <c r="E411" s="11" t="str">
        <f>IF(B411="","",IFERROR(VLOOKUP(D411,データ!$A$1:$B$39,2,FALSE),"エラー"))</f>
        <v/>
      </c>
      <c r="F411" s="11" t="str">
        <f t="shared" si="29"/>
        <v/>
      </c>
      <c r="G411" s="11" t="str">
        <f>IF(B411="","",IFERROR(VLOOKUP(F411,データ!$D$1:$E$9,2,FALSE),"エラー"))</f>
        <v/>
      </c>
      <c r="H411" s="14" t="str">
        <f t="shared" si="26"/>
        <v/>
      </c>
      <c r="I411" s="14" t="str">
        <f t="shared" si="27"/>
        <v/>
      </c>
    </row>
    <row r="412" spans="1:9" ht="18.75" customHeight="1" x14ac:dyDescent="0.15">
      <c r="A412" s="6">
        <v>406</v>
      </c>
      <c r="B412" s="19"/>
      <c r="C412" s="20"/>
      <c r="D412" s="3" t="str">
        <f t="shared" si="28"/>
        <v/>
      </c>
      <c r="E412" s="11" t="str">
        <f>IF(B412="","",IFERROR(VLOOKUP(D412,データ!$A$1:$B$39,2,FALSE),"エラー"))</f>
        <v/>
      </c>
      <c r="F412" s="11" t="str">
        <f t="shared" si="29"/>
        <v/>
      </c>
      <c r="G412" s="11" t="str">
        <f>IF(B412="","",IFERROR(VLOOKUP(F412,データ!$D$1:$E$9,2,FALSE),"エラー"))</f>
        <v/>
      </c>
      <c r="H412" s="14" t="str">
        <f t="shared" si="26"/>
        <v/>
      </c>
      <c r="I412" s="14" t="str">
        <f t="shared" si="27"/>
        <v/>
      </c>
    </row>
    <row r="413" spans="1:9" ht="18.75" customHeight="1" x14ac:dyDescent="0.15">
      <c r="A413" s="6">
        <v>407</v>
      </c>
      <c r="B413" s="19"/>
      <c r="C413" s="20"/>
      <c r="D413" s="3" t="str">
        <f t="shared" si="28"/>
        <v/>
      </c>
      <c r="E413" s="11" t="str">
        <f>IF(B413="","",IFERROR(VLOOKUP(D413,データ!$A$1:$B$39,2,FALSE),"エラー"))</f>
        <v/>
      </c>
      <c r="F413" s="11" t="str">
        <f t="shared" si="29"/>
        <v/>
      </c>
      <c r="G413" s="11" t="str">
        <f>IF(B413="","",IFERROR(VLOOKUP(F413,データ!$D$1:$E$9,2,FALSE),"エラー"))</f>
        <v/>
      </c>
      <c r="H413" s="14" t="str">
        <f t="shared" si="26"/>
        <v/>
      </c>
      <c r="I413" s="14" t="str">
        <f t="shared" si="27"/>
        <v/>
      </c>
    </row>
    <row r="414" spans="1:9" ht="18.75" customHeight="1" x14ac:dyDescent="0.15">
      <c r="A414" s="6">
        <v>408</v>
      </c>
      <c r="B414" s="19"/>
      <c r="C414" s="20"/>
      <c r="D414" s="3" t="str">
        <f t="shared" si="28"/>
        <v/>
      </c>
      <c r="E414" s="11" t="str">
        <f>IF(B414="","",IFERROR(VLOOKUP(D414,データ!$A$1:$B$39,2,FALSE),"エラー"))</f>
        <v/>
      </c>
      <c r="F414" s="11" t="str">
        <f t="shared" si="29"/>
        <v/>
      </c>
      <c r="G414" s="11" t="str">
        <f>IF(B414="","",IFERROR(VLOOKUP(F414,データ!$D$1:$E$9,2,FALSE),"エラー"))</f>
        <v/>
      </c>
      <c r="H414" s="14" t="str">
        <f t="shared" si="26"/>
        <v/>
      </c>
      <c r="I414" s="14" t="str">
        <f t="shared" si="27"/>
        <v/>
      </c>
    </row>
    <row r="415" spans="1:9" ht="18.75" customHeight="1" x14ac:dyDescent="0.15">
      <c r="A415" s="6">
        <v>409</v>
      </c>
      <c r="B415" s="19"/>
      <c r="C415" s="20"/>
      <c r="D415" s="3" t="str">
        <f t="shared" si="28"/>
        <v/>
      </c>
      <c r="E415" s="11" t="str">
        <f>IF(B415="","",IFERROR(VLOOKUP(D415,データ!$A$1:$B$39,2,FALSE),"エラー"))</f>
        <v/>
      </c>
      <c r="F415" s="11" t="str">
        <f t="shared" si="29"/>
        <v/>
      </c>
      <c r="G415" s="11" t="str">
        <f>IF(B415="","",IFERROR(VLOOKUP(F415,データ!$D$1:$E$9,2,FALSE),"エラー"))</f>
        <v/>
      </c>
      <c r="H415" s="14" t="str">
        <f t="shared" si="26"/>
        <v/>
      </c>
      <c r="I415" s="14" t="str">
        <f t="shared" si="27"/>
        <v/>
      </c>
    </row>
    <row r="416" spans="1:9" ht="18.75" customHeight="1" x14ac:dyDescent="0.15">
      <c r="A416" s="6">
        <v>410</v>
      </c>
      <c r="B416" s="19"/>
      <c r="C416" s="20"/>
      <c r="D416" s="3" t="str">
        <f t="shared" si="28"/>
        <v/>
      </c>
      <c r="E416" s="11" t="str">
        <f>IF(B416="","",IFERROR(VLOOKUP(D416,データ!$A$1:$B$39,2,FALSE),"エラー"))</f>
        <v/>
      </c>
      <c r="F416" s="11" t="str">
        <f t="shared" si="29"/>
        <v/>
      </c>
      <c r="G416" s="11" t="str">
        <f>IF(B416="","",IFERROR(VLOOKUP(F416,データ!$D$1:$E$9,2,FALSE),"エラー"))</f>
        <v/>
      </c>
      <c r="H416" s="14" t="str">
        <f t="shared" si="26"/>
        <v/>
      </c>
      <c r="I416" s="14" t="str">
        <f t="shared" si="27"/>
        <v/>
      </c>
    </row>
    <row r="417" spans="1:9" ht="18.75" customHeight="1" x14ac:dyDescent="0.15">
      <c r="A417" s="6">
        <v>411</v>
      </c>
      <c r="B417" s="19"/>
      <c r="C417" s="20"/>
      <c r="D417" s="3" t="str">
        <f t="shared" si="28"/>
        <v/>
      </c>
      <c r="E417" s="11" t="str">
        <f>IF(B417="","",IFERROR(VLOOKUP(D417,データ!$A$1:$B$39,2,FALSE),"エラー"))</f>
        <v/>
      </c>
      <c r="F417" s="11" t="str">
        <f t="shared" si="29"/>
        <v/>
      </c>
      <c r="G417" s="11" t="str">
        <f>IF(B417="","",IFERROR(VLOOKUP(F417,データ!$D$1:$E$9,2,FALSE),"エラー"))</f>
        <v/>
      </c>
      <c r="H417" s="14" t="str">
        <f t="shared" si="26"/>
        <v/>
      </c>
      <c r="I417" s="14" t="str">
        <f t="shared" si="27"/>
        <v/>
      </c>
    </row>
    <row r="418" spans="1:9" ht="18.75" customHeight="1" x14ac:dyDescent="0.15">
      <c r="A418" s="6">
        <v>412</v>
      </c>
      <c r="B418" s="19"/>
      <c r="C418" s="20"/>
      <c r="D418" s="3" t="str">
        <f t="shared" si="28"/>
        <v/>
      </c>
      <c r="E418" s="11" t="str">
        <f>IF(B418="","",IFERROR(VLOOKUP(D418,データ!$A$1:$B$39,2,FALSE),"エラー"))</f>
        <v/>
      </c>
      <c r="F418" s="11" t="str">
        <f t="shared" si="29"/>
        <v/>
      </c>
      <c r="G418" s="11" t="str">
        <f>IF(B418="","",IFERROR(VLOOKUP(F418,データ!$D$1:$E$9,2,FALSE),"エラー"))</f>
        <v/>
      </c>
      <c r="H418" s="14" t="str">
        <f t="shared" si="26"/>
        <v/>
      </c>
      <c r="I418" s="14" t="str">
        <f t="shared" si="27"/>
        <v/>
      </c>
    </row>
    <row r="419" spans="1:9" ht="18.75" customHeight="1" x14ac:dyDescent="0.15">
      <c r="A419" s="6">
        <v>413</v>
      </c>
      <c r="B419" s="19"/>
      <c r="C419" s="20"/>
      <c r="D419" s="3" t="str">
        <f t="shared" si="28"/>
        <v/>
      </c>
      <c r="E419" s="11" t="str">
        <f>IF(B419="","",IFERROR(VLOOKUP(D419,データ!$A$1:$B$39,2,FALSE),"エラー"))</f>
        <v/>
      </c>
      <c r="F419" s="11" t="str">
        <f t="shared" si="29"/>
        <v/>
      </c>
      <c r="G419" s="11" t="str">
        <f>IF(B419="","",IFERROR(VLOOKUP(F419,データ!$D$1:$E$9,2,FALSE),"エラー"))</f>
        <v/>
      </c>
      <c r="H419" s="14" t="str">
        <f t="shared" si="26"/>
        <v/>
      </c>
      <c r="I419" s="14" t="str">
        <f t="shared" si="27"/>
        <v/>
      </c>
    </row>
    <row r="420" spans="1:9" ht="18.75" customHeight="1" x14ac:dyDescent="0.15">
      <c r="A420" s="6">
        <v>414</v>
      </c>
      <c r="B420" s="19"/>
      <c r="C420" s="20"/>
      <c r="D420" s="3" t="str">
        <f t="shared" si="28"/>
        <v/>
      </c>
      <c r="E420" s="11" t="str">
        <f>IF(B420="","",IFERROR(VLOOKUP(D420,データ!$A$1:$B$39,2,FALSE),"エラー"))</f>
        <v/>
      </c>
      <c r="F420" s="11" t="str">
        <f t="shared" si="29"/>
        <v/>
      </c>
      <c r="G420" s="11" t="str">
        <f>IF(B420="","",IFERROR(VLOOKUP(F420,データ!$D$1:$E$9,2,FALSE),"エラー"))</f>
        <v/>
      </c>
      <c r="H420" s="14" t="str">
        <f t="shared" si="26"/>
        <v/>
      </c>
      <c r="I420" s="14" t="str">
        <f t="shared" si="27"/>
        <v/>
      </c>
    </row>
    <row r="421" spans="1:9" ht="18.75" customHeight="1" x14ac:dyDescent="0.15">
      <c r="A421" s="6">
        <v>415</v>
      </c>
      <c r="B421" s="19"/>
      <c r="C421" s="20"/>
      <c r="D421" s="3" t="str">
        <f t="shared" si="28"/>
        <v/>
      </c>
      <c r="E421" s="11" t="str">
        <f>IF(B421="","",IFERROR(VLOOKUP(D421,データ!$A$1:$B$39,2,FALSE),"エラー"))</f>
        <v/>
      </c>
      <c r="F421" s="11" t="str">
        <f t="shared" si="29"/>
        <v/>
      </c>
      <c r="G421" s="11" t="str">
        <f>IF(B421="","",IFERROR(VLOOKUP(F421,データ!$D$1:$E$9,2,FALSE),"エラー"))</f>
        <v/>
      </c>
      <c r="H421" s="14" t="str">
        <f t="shared" si="26"/>
        <v/>
      </c>
      <c r="I421" s="14" t="str">
        <f t="shared" si="27"/>
        <v/>
      </c>
    </row>
    <row r="422" spans="1:9" ht="18.75" customHeight="1" x14ac:dyDescent="0.15">
      <c r="A422" s="6">
        <v>416</v>
      </c>
      <c r="B422" s="19"/>
      <c r="C422" s="20"/>
      <c r="D422" s="3" t="str">
        <f t="shared" si="28"/>
        <v/>
      </c>
      <c r="E422" s="11" t="str">
        <f>IF(B422="","",IFERROR(VLOOKUP(D422,データ!$A$1:$B$39,2,FALSE),"エラー"))</f>
        <v/>
      </c>
      <c r="F422" s="11" t="str">
        <f t="shared" si="29"/>
        <v/>
      </c>
      <c r="G422" s="11" t="str">
        <f>IF(B422="","",IFERROR(VLOOKUP(F422,データ!$D$1:$E$9,2,FALSE),"エラー"))</f>
        <v/>
      </c>
      <c r="H422" s="14" t="str">
        <f t="shared" si="26"/>
        <v/>
      </c>
      <c r="I422" s="14" t="str">
        <f t="shared" si="27"/>
        <v/>
      </c>
    </row>
    <row r="423" spans="1:9" ht="18.75" customHeight="1" x14ac:dyDescent="0.15">
      <c r="A423" s="6">
        <v>417</v>
      </c>
      <c r="B423" s="19"/>
      <c r="C423" s="20"/>
      <c r="D423" s="3" t="str">
        <f t="shared" si="28"/>
        <v/>
      </c>
      <c r="E423" s="11" t="str">
        <f>IF(B423="","",IFERROR(VLOOKUP(D423,データ!$A$1:$B$39,2,FALSE),"エラー"))</f>
        <v/>
      </c>
      <c r="F423" s="11" t="str">
        <f t="shared" si="29"/>
        <v/>
      </c>
      <c r="G423" s="11" t="str">
        <f>IF(B423="","",IFERROR(VLOOKUP(F423,データ!$D$1:$E$9,2,FALSE),"エラー"))</f>
        <v/>
      </c>
      <c r="H423" s="14" t="str">
        <f t="shared" si="26"/>
        <v/>
      </c>
      <c r="I423" s="14" t="str">
        <f t="shared" si="27"/>
        <v/>
      </c>
    </row>
    <row r="424" spans="1:9" ht="18.75" customHeight="1" x14ac:dyDescent="0.15">
      <c r="A424" s="6">
        <v>418</v>
      </c>
      <c r="B424" s="19"/>
      <c r="C424" s="20"/>
      <c r="D424" s="3" t="str">
        <f t="shared" si="28"/>
        <v/>
      </c>
      <c r="E424" s="11" t="str">
        <f>IF(B424="","",IFERROR(VLOOKUP(D424,データ!$A$1:$B$39,2,FALSE),"エラー"))</f>
        <v/>
      </c>
      <c r="F424" s="11" t="str">
        <f t="shared" si="29"/>
        <v/>
      </c>
      <c r="G424" s="11" t="str">
        <f>IF(B424="","",IFERROR(VLOOKUP(F424,データ!$D$1:$E$9,2,FALSE),"エラー"))</f>
        <v/>
      </c>
      <c r="H424" s="14" t="str">
        <f t="shared" si="26"/>
        <v/>
      </c>
      <c r="I424" s="14" t="str">
        <f t="shared" si="27"/>
        <v/>
      </c>
    </row>
    <row r="425" spans="1:9" ht="18.75" customHeight="1" x14ac:dyDescent="0.15">
      <c r="A425" s="6">
        <v>419</v>
      </c>
      <c r="B425" s="19"/>
      <c r="C425" s="20"/>
      <c r="D425" s="3" t="str">
        <f t="shared" si="28"/>
        <v/>
      </c>
      <c r="E425" s="11" t="str">
        <f>IF(B425="","",IFERROR(VLOOKUP(D425,データ!$A$1:$B$39,2,FALSE),"エラー"))</f>
        <v/>
      </c>
      <c r="F425" s="11" t="str">
        <f t="shared" si="29"/>
        <v/>
      </c>
      <c r="G425" s="11" t="str">
        <f>IF(B425="","",IFERROR(VLOOKUP(F425,データ!$D$1:$E$9,2,FALSE),"エラー"))</f>
        <v/>
      </c>
      <c r="H425" s="14" t="str">
        <f t="shared" si="26"/>
        <v/>
      </c>
      <c r="I425" s="14" t="str">
        <f t="shared" si="27"/>
        <v/>
      </c>
    </row>
    <row r="426" spans="1:9" ht="18.75" customHeight="1" x14ac:dyDescent="0.15">
      <c r="A426" s="6">
        <v>420</v>
      </c>
      <c r="B426" s="19"/>
      <c r="C426" s="20"/>
      <c r="D426" s="3" t="str">
        <f t="shared" si="28"/>
        <v/>
      </c>
      <c r="E426" s="11" t="str">
        <f>IF(B426="","",IFERROR(VLOOKUP(D426,データ!$A$1:$B$39,2,FALSE),"エラー"))</f>
        <v/>
      </c>
      <c r="F426" s="11" t="str">
        <f t="shared" si="29"/>
        <v/>
      </c>
      <c r="G426" s="11" t="str">
        <f>IF(B426="","",IFERROR(VLOOKUP(F426,データ!$D$1:$E$9,2,FALSE),"エラー"))</f>
        <v/>
      </c>
      <c r="H426" s="14" t="str">
        <f t="shared" si="26"/>
        <v/>
      </c>
      <c r="I426" s="14" t="str">
        <f t="shared" si="27"/>
        <v/>
      </c>
    </row>
    <row r="427" spans="1:9" ht="18.75" customHeight="1" x14ac:dyDescent="0.15">
      <c r="A427" s="6">
        <v>421</v>
      </c>
      <c r="B427" s="19"/>
      <c r="C427" s="20"/>
      <c r="D427" s="3" t="str">
        <f t="shared" si="28"/>
        <v/>
      </c>
      <c r="E427" s="11" t="str">
        <f>IF(B427="","",IFERROR(VLOOKUP(D427,データ!$A$1:$B$39,2,FALSE),"エラー"))</f>
        <v/>
      </c>
      <c r="F427" s="11" t="str">
        <f t="shared" si="29"/>
        <v/>
      </c>
      <c r="G427" s="11" t="str">
        <f>IF(B427="","",IFERROR(VLOOKUP(F427,データ!$D$1:$E$9,2,FALSE),"エラー"))</f>
        <v/>
      </c>
      <c r="H427" s="14" t="str">
        <f t="shared" si="26"/>
        <v/>
      </c>
      <c r="I427" s="14" t="str">
        <f t="shared" si="27"/>
        <v/>
      </c>
    </row>
    <row r="428" spans="1:9" ht="18.75" customHeight="1" x14ac:dyDescent="0.15">
      <c r="A428" s="6">
        <v>422</v>
      </c>
      <c r="B428" s="19"/>
      <c r="C428" s="20"/>
      <c r="D428" s="3" t="str">
        <f t="shared" si="28"/>
        <v/>
      </c>
      <c r="E428" s="11" t="str">
        <f>IF(B428="","",IFERROR(VLOOKUP(D428,データ!$A$1:$B$39,2,FALSE),"エラー"))</f>
        <v/>
      </c>
      <c r="F428" s="11" t="str">
        <f t="shared" si="29"/>
        <v/>
      </c>
      <c r="G428" s="11" t="str">
        <f>IF(B428="","",IFERROR(VLOOKUP(F428,データ!$D$1:$E$9,2,FALSE),"エラー"))</f>
        <v/>
      </c>
      <c r="H428" s="14" t="str">
        <f t="shared" si="26"/>
        <v/>
      </c>
      <c r="I428" s="14" t="str">
        <f t="shared" si="27"/>
        <v/>
      </c>
    </row>
    <row r="429" spans="1:9" ht="18.75" customHeight="1" x14ac:dyDescent="0.15">
      <c r="A429" s="6">
        <v>423</v>
      </c>
      <c r="B429" s="19"/>
      <c r="C429" s="20"/>
      <c r="D429" s="3" t="str">
        <f t="shared" si="28"/>
        <v/>
      </c>
      <c r="E429" s="11" t="str">
        <f>IF(B429="","",IFERROR(VLOOKUP(D429,データ!$A$1:$B$39,2,FALSE),"エラー"))</f>
        <v/>
      </c>
      <c r="F429" s="11" t="str">
        <f t="shared" si="29"/>
        <v/>
      </c>
      <c r="G429" s="11" t="str">
        <f>IF(B429="","",IFERROR(VLOOKUP(F429,データ!$D$1:$E$9,2,FALSE),"エラー"))</f>
        <v/>
      </c>
      <c r="H429" s="14" t="str">
        <f t="shared" si="26"/>
        <v/>
      </c>
      <c r="I429" s="14" t="str">
        <f t="shared" si="27"/>
        <v/>
      </c>
    </row>
    <row r="430" spans="1:9" ht="18.75" customHeight="1" x14ac:dyDescent="0.15">
      <c r="A430" s="6">
        <v>424</v>
      </c>
      <c r="B430" s="19"/>
      <c r="C430" s="20"/>
      <c r="D430" s="3" t="str">
        <f t="shared" si="28"/>
        <v/>
      </c>
      <c r="E430" s="11" t="str">
        <f>IF(B430="","",IFERROR(VLOOKUP(D430,データ!$A$1:$B$39,2,FALSE),"エラー"))</f>
        <v/>
      </c>
      <c r="F430" s="11" t="str">
        <f t="shared" si="29"/>
        <v/>
      </c>
      <c r="G430" s="11" t="str">
        <f>IF(B430="","",IFERROR(VLOOKUP(F430,データ!$D$1:$E$9,2,FALSE),"エラー"))</f>
        <v/>
      </c>
      <c r="H430" s="14" t="str">
        <f t="shared" si="26"/>
        <v/>
      </c>
      <c r="I430" s="14" t="str">
        <f t="shared" si="27"/>
        <v/>
      </c>
    </row>
    <row r="431" spans="1:9" ht="18.75" customHeight="1" x14ac:dyDescent="0.15">
      <c r="A431" s="6">
        <v>425</v>
      </c>
      <c r="B431" s="19"/>
      <c r="C431" s="20"/>
      <c r="D431" s="3" t="str">
        <f t="shared" si="28"/>
        <v/>
      </c>
      <c r="E431" s="11" t="str">
        <f>IF(B431="","",IFERROR(VLOOKUP(D431,データ!$A$1:$B$39,2,FALSE),"エラー"))</f>
        <v/>
      </c>
      <c r="F431" s="11" t="str">
        <f t="shared" si="29"/>
        <v/>
      </c>
      <c r="G431" s="11" t="str">
        <f>IF(B431="","",IFERROR(VLOOKUP(F431,データ!$D$1:$E$9,2,FALSE),"エラー"))</f>
        <v/>
      </c>
      <c r="H431" s="14" t="str">
        <f t="shared" si="26"/>
        <v/>
      </c>
      <c r="I431" s="14" t="str">
        <f t="shared" si="27"/>
        <v/>
      </c>
    </row>
    <row r="432" spans="1:9" ht="18.75" customHeight="1" x14ac:dyDescent="0.15">
      <c r="A432" s="6">
        <v>426</v>
      </c>
      <c r="B432" s="19"/>
      <c r="C432" s="20"/>
      <c r="D432" s="3" t="str">
        <f t="shared" si="28"/>
        <v/>
      </c>
      <c r="E432" s="11" t="str">
        <f>IF(B432="","",IFERROR(VLOOKUP(D432,データ!$A$1:$B$39,2,FALSE),"エラー"))</f>
        <v/>
      </c>
      <c r="F432" s="11" t="str">
        <f t="shared" si="29"/>
        <v/>
      </c>
      <c r="G432" s="11" t="str">
        <f>IF(B432="","",IFERROR(VLOOKUP(F432,データ!$D$1:$E$9,2,FALSE),"エラー"))</f>
        <v/>
      </c>
      <c r="H432" s="14" t="str">
        <f t="shared" si="26"/>
        <v/>
      </c>
      <c r="I432" s="14" t="str">
        <f t="shared" si="27"/>
        <v/>
      </c>
    </row>
    <row r="433" spans="1:9" ht="18.75" customHeight="1" x14ac:dyDescent="0.15">
      <c r="A433" s="6">
        <v>427</v>
      </c>
      <c r="B433" s="19"/>
      <c r="C433" s="20"/>
      <c r="D433" s="3" t="str">
        <f t="shared" si="28"/>
        <v/>
      </c>
      <c r="E433" s="11" t="str">
        <f>IF(B433="","",IFERROR(VLOOKUP(D433,データ!$A$1:$B$39,2,FALSE),"エラー"))</f>
        <v/>
      </c>
      <c r="F433" s="11" t="str">
        <f t="shared" si="29"/>
        <v/>
      </c>
      <c r="G433" s="11" t="str">
        <f>IF(B433="","",IFERROR(VLOOKUP(F433,データ!$D$1:$E$9,2,FALSE),"エラー"))</f>
        <v/>
      </c>
      <c r="H433" s="14" t="str">
        <f t="shared" si="26"/>
        <v/>
      </c>
      <c r="I433" s="14" t="str">
        <f t="shared" si="27"/>
        <v/>
      </c>
    </row>
    <row r="434" spans="1:9" ht="18.75" customHeight="1" x14ac:dyDescent="0.15">
      <c r="A434" s="6">
        <v>428</v>
      </c>
      <c r="B434" s="19"/>
      <c r="C434" s="20"/>
      <c r="D434" s="3" t="str">
        <f t="shared" si="28"/>
        <v/>
      </c>
      <c r="E434" s="11" t="str">
        <f>IF(B434="","",IFERROR(VLOOKUP(D434,データ!$A$1:$B$39,2,FALSE),"エラー"))</f>
        <v/>
      </c>
      <c r="F434" s="11" t="str">
        <f t="shared" si="29"/>
        <v/>
      </c>
      <c r="G434" s="11" t="str">
        <f>IF(B434="","",IFERROR(VLOOKUP(F434,データ!$D$1:$E$9,2,FALSE),"エラー"))</f>
        <v/>
      </c>
      <c r="H434" s="14" t="str">
        <f t="shared" si="26"/>
        <v/>
      </c>
      <c r="I434" s="14" t="str">
        <f t="shared" si="27"/>
        <v/>
      </c>
    </row>
    <row r="435" spans="1:9" ht="18.75" customHeight="1" x14ac:dyDescent="0.15">
      <c r="A435" s="6">
        <v>429</v>
      </c>
      <c r="B435" s="19"/>
      <c r="C435" s="20"/>
      <c r="D435" s="3" t="str">
        <f t="shared" si="28"/>
        <v/>
      </c>
      <c r="E435" s="11" t="str">
        <f>IF(B435="","",IFERROR(VLOOKUP(D435,データ!$A$1:$B$39,2,FALSE),"エラー"))</f>
        <v/>
      </c>
      <c r="F435" s="11" t="str">
        <f t="shared" si="29"/>
        <v/>
      </c>
      <c r="G435" s="11" t="str">
        <f>IF(B435="","",IFERROR(VLOOKUP(F435,データ!$D$1:$E$9,2,FALSE),"エラー"))</f>
        <v/>
      </c>
      <c r="H435" s="14" t="str">
        <f t="shared" si="26"/>
        <v/>
      </c>
      <c r="I435" s="14" t="str">
        <f t="shared" si="27"/>
        <v/>
      </c>
    </row>
    <row r="436" spans="1:9" ht="18.75" customHeight="1" x14ac:dyDescent="0.15">
      <c r="A436" s="6">
        <v>430</v>
      </c>
      <c r="B436" s="19"/>
      <c r="C436" s="20"/>
      <c r="D436" s="3" t="str">
        <f t="shared" si="28"/>
        <v/>
      </c>
      <c r="E436" s="11" t="str">
        <f>IF(B436="","",IFERROR(VLOOKUP(D436,データ!$A$1:$B$39,2,FALSE),"エラー"))</f>
        <v/>
      </c>
      <c r="F436" s="11" t="str">
        <f t="shared" si="29"/>
        <v/>
      </c>
      <c r="G436" s="11" t="str">
        <f>IF(B436="","",IFERROR(VLOOKUP(F436,データ!$D$1:$E$9,2,FALSE),"エラー"))</f>
        <v/>
      </c>
      <c r="H436" s="14" t="str">
        <f t="shared" si="26"/>
        <v/>
      </c>
      <c r="I436" s="14" t="str">
        <f t="shared" si="27"/>
        <v/>
      </c>
    </row>
    <row r="437" spans="1:9" ht="18.75" customHeight="1" x14ac:dyDescent="0.15">
      <c r="A437" s="6">
        <v>431</v>
      </c>
      <c r="B437" s="19"/>
      <c r="C437" s="20"/>
      <c r="D437" s="3" t="str">
        <f t="shared" si="28"/>
        <v/>
      </c>
      <c r="E437" s="11" t="str">
        <f>IF(B437="","",IFERROR(VLOOKUP(D437,データ!$A$1:$B$39,2,FALSE),"エラー"))</f>
        <v/>
      </c>
      <c r="F437" s="11" t="str">
        <f t="shared" si="29"/>
        <v/>
      </c>
      <c r="G437" s="11" t="str">
        <f>IF(B437="","",IFERROR(VLOOKUP(F437,データ!$D$1:$E$9,2,FALSE),"エラー"))</f>
        <v/>
      </c>
      <c r="H437" s="14" t="str">
        <f t="shared" si="26"/>
        <v/>
      </c>
      <c r="I437" s="14" t="str">
        <f t="shared" si="27"/>
        <v/>
      </c>
    </row>
    <row r="438" spans="1:9" ht="18.75" customHeight="1" x14ac:dyDescent="0.15">
      <c r="A438" s="6">
        <v>432</v>
      </c>
      <c r="B438" s="19"/>
      <c r="C438" s="20"/>
      <c r="D438" s="3" t="str">
        <f t="shared" si="28"/>
        <v/>
      </c>
      <c r="E438" s="11" t="str">
        <f>IF(B438="","",IFERROR(VLOOKUP(D438,データ!$A$1:$B$39,2,FALSE),"エラー"))</f>
        <v/>
      </c>
      <c r="F438" s="11" t="str">
        <f t="shared" si="29"/>
        <v/>
      </c>
      <c r="G438" s="11" t="str">
        <f>IF(B438="","",IFERROR(VLOOKUP(F438,データ!$D$1:$E$9,2,FALSE),"エラー"))</f>
        <v/>
      </c>
      <c r="H438" s="14" t="str">
        <f t="shared" si="26"/>
        <v/>
      </c>
      <c r="I438" s="14" t="str">
        <f t="shared" si="27"/>
        <v/>
      </c>
    </row>
    <row r="439" spans="1:9" ht="18.75" customHeight="1" x14ac:dyDescent="0.15">
      <c r="A439" s="6">
        <v>433</v>
      </c>
      <c r="B439" s="19"/>
      <c r="C439" s="20"/>
      <c r="D439" s="3" t="str">
        <f t="shared" si="28"/>
        <v/>
      </c>
      <c r="E439" s="11" t="str">
        <f>IF(B439="","",IFERROR(VLOOKUP(D439,データ!$A$1:$B$39,2,FALSE),"エラー"))</f>
        <v/>
      </c>
      <c r="F439" s="11" t="str">
        <f t="shared" si="29"/>
        <v/>
      </c>
      <c r="G439" s="11" t="str">
        <f>IF(B439="","",IFERROR(VLOOKUP(F439,データ!$D$1:$E$9,2,FALSE),"エラー"))</f>
        <v/>
      </c>
      <c r="H439" s="14" t="str">
        <f t="shared" si="26"/>
        <v/>
      </c>
      <c r="I439" s="14" t="str">
        <f t="shared" si="27"/>
        <v/>
      </c>
    </row>
    <row r="440" spans="1:9" ht="18.75" customHeight="1" x14ac:dyDescent="0.15">
      <c r="A440" s="6">
        <v>434</v>
      </c>
      <c r="B440" s="19"/>
      <c r="C440" s="20"/>
      <c r="D440" s="3" t="str">
        <f t="shared" si="28"/>
        <v/>
      </c>
      <c r="E440" s="11" t="str">
        <f>IF(B440="","",IFERROR(VLOOKUP(D440,データ!$A$1:$B$39,2,FALSE),"エラー"))</f>
        <v/>
      </c>
      <c r="F440" s="11" t="str">
        <f t="shared" si="29"/>
        <v/>
      </c>
      <c r="G440" s="11" t="str">
        <f>IF(B440="","",IFERROR(VLOOKUP(F440,データ!$D$1:$E$9,2,FALSE),"エラー"))</f>
        <v/>
      </c>
      <c r="H440" s="14" t="str">
        <f t="shared" si="26"/>
        <v/>
      </c>
      <c r="I440" s="14" t="str">
        <f t="shared" si="27"/>
        <v/>
      </c>
    </row>
    <row r="441" spans="1:9" ht="18.75" customHeight="1" x14ac:dyDescent="0.15">
      <c r="A441" s="6">
        <v>435</v>
      </c>
      <c r="B441" s="19"/>
      <c r="C441" s="20"/>
      <c r="D441" s="3" t="str">
        <f t="shared" si="28"/>
        <v/>
      </c>
      <c r="E441" s="11" t="str">
        <f>IF(B441="","",IFERROR(VLOOKUP(D441,データ!$A$1:$B$39,2,FALSE),"エラー"))</f>
        <v/>
      </c>
      <c r="F441" s="11" t="str">
        <f t="shared" si="29"/>
        <v/>
      </c>
      <c r="G441" s="11" t="str">
        <f>IF(B441="","",IFERROR(VLOOKUP(F441,データ!$D$1:$E$9,2,FALSE),"エラー"))</f>
        <v/>
      </c>
      <c r="H441" s="14" t="str">
        <f t="shared" si="26"/>
        <v/>
      </c>
      <c r="I441" s="14" t="str">
        <f t="shared" si="27"/>
        <v/>
      </c>
    </row>
    <row r="442" spans="1:9" ht="18.75" customHeight="1" x14ac:dyDescent="0.15">
      <c r="A442" s="6">
        <v>436</v>
      </c>
      <c r="B442" s="19"/>
      <c r="C442" s="20"/>
      <c r="D442" s="3" t="str">
        <f t="shared" si="28"/>
        <v/>
      </c>
      <c r="E442" s="11" t="str">
        <f>IF(B442="","",IFERROR(VLOOKUP(D442,データ!$A$1:$B$39,2,FALSE),"エラー"))</f>
        <v/>
      </c>
      <c r="F442" s="11" t="str">
        <f t="shared" si="29"/>
        <v/>
      </c>
      <c r="G442" s="11" t="str">
        <f>IF(B442="","",IFERROR(VLOOKUP(F442,データ!$D$1:$E$9,2,FALSE),"エラー"))</f>
        <v/>
      </c>
      <c r="H442" s="14" t="str">
        <f t="shared" si="26"/>
        <v/>
      </c>
      <c r="I442" s="14" t="str">
        <f t="shared" si="27"/>
        <v/>
      </c>
    </row>
    <row r="443" spans="1:9" ht="18.75" customHeight="1" x14ac:dyDescent="0.15">
      <c r="A443" s="6">
        <v>437</v>
      </c>
      <c r="B443" s="19"/>
      <c r="C443" s="20"/>
      <c r="D443" s="3" t="str">
        <f t="shared" si="28"/>
        <v/>
      </c>
      <c r="E443" s="11" t="str">
        <f>IF(B443="","",IFERROR(VLOOKUP(D443,データ!$A$1:$B$39,2,FALSE),"エラー"))</f>
        <v/>
      </c>
      <c r="F443" s="11" t="str">
        <f t="shared" si="29"/>
        <v/>
      </c>
      <c r="G443" s="11" t="str">
        <f>IF(B443="","",IFERROR(VLOOKUP(F443,データ!$D$1:$E$9,2,FALSE),"エラー"))</f>
        <v/>
      </c>
      <c r="H443" s="14" t="str">
        <f t="shared" si="26"/>
        <v/>
      </c>
      <c r="I443" s="14" t="str">
        <f t="shared" si="27"/>
        <v/>
      </c>
    </row>
    <row r="444" spans="1:9" ht="18.75" customHeight="1" x14ac:dyDescent="0.15">
      <c r="A444" s="6">
        <v>438</v>
      </c>
      <c r="B444" s="19"/>
      <c r="C444" s="20"/>
      <c r="D444" s="3" t="str">
        <f t="shared" si="28"/>
        <v/>
      </c>
      <c r="E444" s="11" t="str">
        <f>IF(B444="","",IFERROR(VLOOKUP(D444,データ!$A$1:$B$39,2,FALSE),"エラー"))</f>
        <v/>
      </c>
      <c r="F444" s="11" t="str">
        <f t="shared" si="29"/>
        <v/>
      </c>
      <c r="G444" s="11" t="str">
        <f>IF(B444="","",IFERROR(VLOOKUP(F444,データ!$D$1:$E$9,2,FALSE),"エラー"))</f>
        <v/>
      </c>
      <c r="H444" s="14" t="str">
        <f t="shared" si="26"/>
        <v/>
      </c>
      <c r="I444" s="14" t="str">
        <f t="shared" si="27"/>
        <v/>
      </c>
    </row>
    <row r="445" spans="1:9" ht="18.75" customHeight="1" x14ac:dyDescent="0.15">
      <c r="A445" s="6">
        <v>439</v>
      </c>
      <c r="B445" s="19"/>
      <c r="C445" s="20"/>
      <c r="D445" s="3" t="str">
        <f t="shared" si="28"/>
        <v/>
      </c>
      <c r="E445" s="11" t="str">
        <f>IF(B445="","",IFERROR(VLOOKUP(D445,データ!$A$1:$B$39,2,FALSE),"エラー"))</f>
        <v/>
      </c>
      <c r="F445" s="11" t="str">
        <f t="shared" si="29"/>
        <v/>
      </c>
      <c r="G445" s="11" t="str">
        <f>IF(B445="","",IFERROR(VLOOKUP(F445,データ!$D$1:$E$9,2,FALSE),"エラー"))</f>
        <v/>
      </c>
      <c r="H445" s="14" t="str">
        <f t="shared" si="26"/>
        <v/>
      </c>
      <c r="I445" s="14" t="str">
        <f t="shared" si="27"/>
        <v/>
      </c>
    </row>
    <row r="446" spans="1:9" ht="18.75" customHeight="1" x14ac:dyDescent="0.15">
      <c r="A446" s="6">
        <v>440</v>
      </c>
      <c r="B446" s="19"/>
      <c r="C446" s="20"/>
      <c r="D446" s="3" t="str">
        <f t="shared" si="28"/>
        <v/>
      </c>
      <c r="E446" s="11" t="str">
        <f>IF(B446="","",IFERROR(VLOOKUP(D446,データ!$A$1:$B$39,2,FALSE),"エラー"))</f>
        <v/>
      </c>
      <c r="F446" s="11" t="str">
        <f t="shared" si="29"/>
        <v/>
      </c>
      <c r="G446" s="11" t="str">
        <f>IF(B446="","",IFERROR(VLOOKUP(F446,データ!$D$1:$E$9,2,FALSE),"エラー"))</f>
        <v/>
      </c>
      <c r="H446" s="14" t="str">
        <f t="shared" si="26"/>
        <v/>
      </c>
      <c r="I446" s="14" t="str">
        <f t="shared" si="27"/>
        <v/>
      </c>
    </row>
    <row r="447" spans="1:9" ht="18.75" customHeight="1" x14ac:dyDescent="0.15">
      <c r="A447" s="6">
        <v>441</v>
      </c>
      <c r="B447" s="19"/>
      <c r="C447" s="20"/>
      <c r="D447" s="3" t="str">
        <f t="shared" si="28"/>
        <v/>
      </c>
      <c r="E447" s="11" t="str">
        <f>IF(B447="","",IFERROR(VLOOKUP(D447,データ!$A$1:$B$39,2,FALSE),"エラー"))</f>
        <v/>
      </c>
      <c r="F447" s="11" t="str">
        <f t="shared" si="29"/>
        <v/>
      </c>
      <c r="G447" s="11" t="str">
        <f>IF(B447="","",IFERROR(VLOOKUP(F447,データ!$D$1:$E$9,2,FALSE),"エラー"))</f>
        <v/>
      </c>
      <c r="H447" s="14" t="str">
        <f t="shared" si="26"/>
        <v/>
      </c>
      <c r="I447" s="14" t="str">
        <f t="shared" si="27"/>
        <v/>
      </c>
    </row>
    <row r="448" spans="1:9" ht="18.75" customHeight="1" x14ac:dyDescent="0.15">
      <c r="A448" s="6">
        <v>442</v>
      </c>
      <c r="B448" s="19"/>
      <c r="C448" s="20"/>
      <c r="D448" s="3" t="str">
        <f t="shared" si="28"/>
        <v/>
      </c>
      <c r="E448" s="11" t="str">
        <f>IF(B448="","",IFERROR(VLOOKUP(D448,データ!$A$1:$B$39,2,FALSE),"エラー"))</f>
        <v/>
      </c>
      <c r="F448" s="11" t="str">
        <f t="shared" si="29"/>
        <v/>
      </c>
      <c r="G448" s="11" t="str">
        <f>IF(B448="","",IFERROR(VLOOKUP(F448,データ!$D$1:$E$9,2,FALSE),"エラー"))</f>
        <v/>
      </c>
      <c r="H448" s="14" t="str">
        <f t="shared" si="26"/>
        <v/>
      </c>
      <c r="I448" s="14" t="str">
        <f t="shared" si="27"/>
        <v/>
      </c>
    </row>
    <row r="449" spans="1:9" ht="18.75" customHeight="1" x14ac:dyDescent="0.15">
      <c r="A449" s="6">
        <v>443</v>
      </c>
      <c r="B449" s="19"/>
      <c r="C449" s="20"/>
      <c r="D449" s="3" t="str">
        <f t="shared" si="28"/>
        <v/>
      </c>
      <c r="E449" s="11" t="str">
        <f>IF(B449="","",IFERROR(VLOOKUP(D449,データ!$A$1:$B$39,2,FALSE),"エラー"))</f>
        <v/>
      </c>
      <c r="F449" s="11" t="str">
        <f t="shared" si="29"/>
        <v/>
      </c>
      <c r="G449" s="11" t="str">
        <f>IF(B449="","",IFERROR(VLOOKUP(F449,データ!$D$1:$E$9,2,FALSE),"エラー"))</f>
        <v/>
      </c>
      <c r="H449" s="14" t="str">
        <f t="shared" si="26"/>
        <v/>
      </c>
      <c r="I449" s="14" t="str">
        <f t="shared" si="27"/>
        <v/>
      </c>
    </row>
    <row r="450" spans="1:9" ht="18.75" customHeight="1" x14ac:dyDescent="0.15">
      <c r="A450" s="6">
        <v>444</v>
      </c>
      <c r="B450" s="19"/>
      <c r="C450" s="20"/>
      <c r="D450" s="3" t="str">
        <f t="shared" si="28"/>
        <v/>
      </c>
      <c r="E450" s="11" t="str">
        <f>IF(B450="","",IFERROR(VLOOKUP(D450,データ!$A$1:$B$39,2,FALSE),"エラー"))</f>
        <v/>
      </c>
      <c r="F450" s="11" t="str">
        <f t="shared" si="29"/>
        <v/>
      </c>
      <c r="G450" s="11" t="str">
        <f>IF(B450="","",IFERROR(VLOOKUP(F450,データ!$D$1:$E$9,2,FALSE),"エラー"))</f>
        <v/>
      </c>
      <c r="H450" s="14" t="str">
        <f t="shared" si="26"/>
        <v/>
      </c>
      <c r="I450" s="14" t="str">
        <f t="shared" si="27"/>
        <v/>
      </c>
    </row>
    <row r="451" spans="1:9" ht="18.75" customHeight="1" x14ac:dyDescent="0.15">
      <c r="A451" s="6">
        <v>445</v>
      </c>
      <c r="B451" s="19"/>
      <c r="C451" s="20"/>
      <c r="D451" s="3" t="str">
        <f t="shared" si="28"/>
        <v/>
      </c>
      <c r="E451" s="11" t="str">
        <f>IF(B451="","",IFERROR(VLOOKUP(D451,データ!$A$1:$B$39,2,FALSE),"エラー"))</f>
        <v/>
      </c>
      <c r="F451" s="11" t="str">
        <f t="shared" si="29"/>
        <v/>
      </c>
      <c r="G451" s="11" t="str">
        <f>IF(B451="","",IFERROR(VLOOKUP(F451,データ!$D$1:$E$9,2,FALSE),"エラー"))</f>
        <v/>
      </c>
      <c r="H451" s="14" t="str">
        <f t="shared" si="26"/>
        <v/>
      </c>
      <c r="I451" s="14" t="str">
        <f t="shared" si="27"/>
        <v/>
      </c>
    </row>
    <row r="452" spans="1:9" ht="18.75" customHeight="1" x14ac:dyDescent="0.15">
      <c r="A452" s="6">
        <v>446</v>
      </c>
      <c r="B452" s="19"/>
      <c r="C452" s="20"/>
      <c r="D452" s="3" t="str">
        <f t="shared" si="28"/>
        <v/>
      </c>
      <c r="E452" s="11" t="str">
        <f>IF(B452="","",IFERROR(VLOOKUP(D452,データ!$A$1:$B$39,2,FALSE),"エラー"))</f>
        <v/>
      </c>
      <c r="F452" s="11" t="str">
        <f t="shared" si="29"/>
        <v/>
      </c>
      <c r="G452" s="11" t="str">
        <f>IF(B452="","",IFERROR(VLOOKUP(F452,データ!$D$1:$E$9,2,FALSE),"エラー"))</f>
        <v/>
      </c>
      <c r="H452" s="14" t="str">
        <f t="shared" si="26"/>
        <v/>
      </c>
      <c r="I452" s="14" t="str">
        <f t="shared" si="27"/>
        <v/>
      </c>
    </row>
    <row r="453" spans="1:9" ht="18.75" customHeight="1" x14ac:dyDescent="0.15">
      <c r="A453" s="6">
        <v>447</v>
      </c>
      <c r="B453" s="19"/>
      <c r="C453" s="20"/>
      <c r="D453" s="3" t="str">
        <f t="shared" si="28"/>
        <v/>
      </c>
      <c r="E453" s="11" t="str">
        <f>IF(B453="","",IFERROR(VLOOKUP(D453,データ!$A$1:$B$39,2,FALSE),"エラー"))</f>
        <v/>
      </c>
      <c r="F453" s="11" t="str">
        <f t="shared" si="29"/>
        <v/>
      </c>
      <c r="G453" s="11" t="str">
        <f>IF(B453="","",IFERROR(VLOOKUP(F453,データ!$D$1:$E$9,2,FALSE),"エラー"))</f>
        <v/>
      </c>
      <c r="H453" s="14" t="str">
        <f t="shared" si="26"/>
        <v/>
      </c>
      <c r="I453" s="14" t="str">
        <f t="shared" si="27"/>
        <v/>
      </c>
    </row>
    <row r="454" spans="1:9" ht="18.75" customHeight="1" x14ac:dyDescent="0.15">
      <c r="A454" s="6">
        <v>448</v>
      </c>
      <c r="B454" s="19"/>
      <c r="C454" s="20"/>
      <c r="D454" s="3" t="str">
        <f t="shared" si="28"/>
        <v/>
      </c>
      <c r="E454" s="11" t="str">
        <f>IF(B454="","",IFERROR(VLOOKUP(D454,データ!$A$1:$B$39,2,FALSE),"エラー"))</f>
        <v/>
      </c>
      <c r="F454" s="11" t="str">
        <f t="shared" si="29"/>
        <v/>
      </c>
      <c r="G454" s="11" t="str">
        <f>IF(B454="","",IFERROR(VLOOKUP(F454,データ!$D$1:$E$9,2,FALSE),"エラー"))</f>
        <v/>
      </c>
      <c r="H454" s="14" t="str">
        <f t="shared" si="26"/>
        <v/>
      </c>
      <c r="I454" s="14" t="str">
        <f t="shared" si="27"/>
        <v/>
      </c>
    </row>
    <row r="455" spans="1:9" ht="18.75" customHeight="1" x14ac:dyDescent="0.15">
      <c r="A455" s="6">
        <v>449</v>
      </c>
      <c r="B455" s="19"/>
      <c r="C455" s="20"/>
      <c r="D455" s="3" t="str">
        <f t="shared" si="28"/>
        <v/>
      </c>
      <c r="E455" s="11" t="str">
        <f>IF(B455="","",IFERROR(VLOOKUP(D455,データ!$A$1:$B$39,2,FALSE),"エラー"))</f>
        <v/>
      </c>
      <c r="F455" s="11" t="str">
        <f t="shared" si="29"/>
        <v/>
      </c>
      <c r="G455" s="11" t="str">
        <f>IF(B455="","",IFERROR(VLOOKUP(F455,データ!$D$1:$E$9,2,FALSE),"エラー"))</f>
        <v/>
      </c>
      <c r="H455" s="14" t="str">
        <f t="shared" si="26"/>
        <v/>
      </c>
      <c r="I455" s="14" t="str">
        <f t="shared" si="27"/>
        <v/>
      </c>
    </row>
    <row r="456" spans="1:9" ht="18.75" customHeight="1" x14ac:dyDescent="0.15">
      <c r="A456" s="6">
        <v>450</v>
      </c>
      <c r="B456" s="19"/>
      <c r="C456" s="20"/>
      <c r="D456" s="3" t="str">
        <f t="shared" si="28"/>
        <v/>
      </c>
      <c r="E456" s="11" t="str">
        <f>IF(B456="","",IFERROR(VLOOKUP(D456,データ!$A$1:$B$39,2,FALSE),"エラー"))</f>
        <v/>
      </c>
      <c r="F456" s="11" t="str">
        <f t="shared" si="29"/>
        <v/>
      </c>
      <c r="G456" s="11" t="str">
        <f>IF(B456="","",IFERROR(VLOOKUP(F456,データ!$D$1:$E$9,2,FALSE),"エラー"))</f>
        <v/>
      </c>
      <c r="H456" s="14" t="str">
        <f t="shared" ref="H456:H506" si="30">IF(B456="","",LEN(B456))</f>
        <v/>
      </c>
      <c r="I456" s="14" t="str">
        <f t="shared" ref="I456:I506" si="31">IF(B456="","",IF(H456=8,"","学生番号は8桁で入力してください！"))</f>
        <v/>
      </c>
    </row>
    <row r="457" spans="1:9" ht="18.75" customHeight="1" x14ac:dyDescent="0.15">
      <c r="A457" s="6">
        <v>451</v>
      </c>
      <c r="B457" s="19"/>
      <c r="C457" s="20"/>
      <c r="D457" s="3" t="str">
        <f t="shared" si="28"/>
        <v/>
      </c>
      <c r="E457" s="11" t="str">
        <f>IF(B457="","",IFERROR(VLOOKUP(D457,データ!$A$1:$B$39,2,FALSE),"エラー"))</f>
        <v/>
      </c>
      <c r="F457" s="11" t="str">
        <f t="shared" si="29"/>
        <v/>
      </c>
      <c r="G457" s="11" t="str">
        <f>IF(B457="","",IFERROR(VLOOKUP(F457,データ!$D$1:$E$9,2,FALSE),"エラー"))</f>
        <v/>
      </c>
      <c r="H457" s="14" t="str">
        <f t="shared" si="30"/>
        <v/>
      </c>
      <c r="I457" s="14" t="str">
        <f t="shared" si="31"/>
        <v/>
      </c>
    </row>
    <row r="458" spans="1:9" ht="18.75" customHeight="1" x14ac:dyDescent="0.15">
      <c r="A458" s="6">
        <v>452</v>
      </c>
      <c r="B458" s="19"/>
      <c r="C458" s="20"/>
      <c r="D458" s="3" t="str">
        <f t="shared" si="28"/>
        <v/>
      </c>
      <c r="E458" s="11" t="str">
        <f>IF(B458="","",IFERROR(VLOOKUP(D458,データ!$A$1:$B$39,2,FALSE),"エラー"))</f>
        <v/>
      </c>
      <c r="F458" s="11" t="str">
        <f t="shared" si="29"/>
        <v/>
      </c>
      <c r="G458" s="11" t="str">
        <f>IF(B458="","",IFERROR(VLOOKUP(F458,データ!$D$1:$E$9,2,FALSE),"エラー"))</f>
        <v/>
      </c>
      <c r="H458" s="14" t="str">
        <f t="shared" si="30"/>
        <v/>
      </c>
      <c r="I458" s="14" t="str">
        <f t="shared" si="31"/>
        <v/>
      </c>
    </row>
    <row r="459" spans="1:9" ht="18.75" customHeight="1" x14ac:dyDescent="0.15">
      <c r="A459" s="6">
        <v>453</v>
      </c>
      <c r="B459" s="19"/>
      <c r="C459" s="20"/>
      <c r="D459" s="3" t="str">
        <f t="shared" si="28"/>
        <v/>
      </c>
      <c r="E459" s="11" t="str">
        <f>IF(B459="","",IFERROR(VLOOKUP(D459,データ!$A$1:$B$39,2,FALSE),"エラー"))</f>
        <v/>
      </c>
      <c r="F459" s="11" t="str">
        <f t="shared" si="29"/>
        <v/>
      </c>
      <c r="G459" s="11" t="str">
        <f>IF(B459="","",IFERROR(VLOOKUP(F459,データ!$D$1:$E$9,2,FALSE),"エラー"))</f>
        <v/>
      </c>
      <c r="H459" s="14" t="str">
        <f t="shared" si="30"/>
        <v/>
      </c>
      <c r="I459" s="14" t="str">
        <f t="shared" si="31"/>
        <v/>
      </c>
    </row>
    <row r="460" spans="1:9" ht="18.75" customHeight="1" x14ac:dyDescent="0.15">
      <c r="A460" s="6">
        <v>454</v>
      </c>
      <c r="B460" s="19"/>
      <c r="C460" s="20"/>
      <c r="D460" s="3" t="str">
        <f t="shared" si="28"/>
        <v/>
      </c>
      <c r="E460" s="11" t="str">
        <f>IF(B460="","",IFERROR(VLOOKUP(D460,データ!$A$1:$B$39,2,FALSE),"エラー"))</f>
        <v/>
      </c>
      <c r="F460" s="11" t="str">
        <f t="shared" si="29"/>
        <v/>
      </c>
      <c r="G460" s="11" t="str">
        <f>IF(B460="","",IFERROR(VLOOKUP(F460,データ!$D$1:$E$9,2,FALSE),"エラー"))</f>
        <v/>
      </c>
      <c r="H460" s="14" t="str">
        <f t="shared" si="30"/>
        <v/>
      </c>
      <c r="I460" s="14" t="str">
        <f t="shared" si="31"/>
        <v/>
      </c>
    </row>
    <row r="461" spans="1:9" ht="18.75" customHeight="1" x14ac:dyDescent="0.15">
      <c r="A461" s="6">
        <v>455</v>
      </c>
      <c r="B461" s="19"/>
      <c r="C461" s="20"/>
      <c r="D461" s="3" t="str">
        <f t="shared" si="28"/>
        <v/>
      </c>
      <c r="E461" s="11" t="str">
        <f>IF(B461="","",IFERROR(VLOOKUP(D461,データ!$A$1:$B$39,2,FALSE),"エラー"))</f>
        <v/>
      </c>
      <c r="F461" s="11" t="str">
        <f t="shared" si="29"/>
        <v/>
      </c>
      <c r="G461" s="11" t="str">
        <f>IF(B461="","",IFERROR(VLOOKUP(F461,データ!$D$1:$E$9,2,FALSE),"エラー"))</f>
        <v/>
      </c>
      <c r="H461" s="14" t="str">
        <f t="shared" si="30"/>
        <v/>
      </c>
      <c r="I461" s="14" t="str">
        <f t="shared" si="31"/>
        <v/>
      </c>
    </row>
    <row r="462" spans="1:9" ht="18.75" customHeight="1" x14ac:dyDescent="0.15">
      <c r="A462" s="6">
        <v>456</v>
      </c>
      <c r="B462" s="19"/>
      <c r="C462" s="20"/>
      <c r="D462" s="3" t="str">
        <f t="shared" si="28"/>
        <v/>
      </c>
      <c r="E462" s="11" t="str">
        <f>IF(B462="","",IFERROR(VLOOKUP(D462,データ!$A$1:$B$39,2,FALSE),"エラー"))</f>
        <v/>
      </c>
      <c r="F462" s="11" t="str">
        <f t="shared" si="29"/>
        <v/>
      </c>
      <c r="G462" s="11" t="str">
        <f>IF(B462="","",IFERROR(VLOOKUP(F462,データ!$D$1:$E$9,2,FALSE),"エラー"))</f>
        <v/>
      </c>
      <c r="H462" s="14" t="str">
        <f t="shared" si="30"/>
        <v/>
      </c>
      <c r="I462" s="14" t="str">
        <f t="shared" si="31"/>
        <v/>
      </c>
    </row>
    <row r="463" spans="1:9" ht="18.75" customHeight="1" x14ac:dyDescent="0.15">
      <c r="A463" s="6">
        <v>457</v>
      </c>
      <c r="B463" s="19"/>
      <c r="C463" s="20"/>
      <c r="D463" s="3" t="str">
        <f t="shared" si="28"/>
        <v/>
      </c>
      <c r="E463" s="11" t="str">
        <f>IF(B463="","",IFERROR(VLOOKUP(D463,データ!$A$1:$B$39,2,FALSE),"エラー"))</f>
        <v/>
      </c>
      <c r="F463" s="11" t="str">
        <f t="shared" si="29"/>
        <v/>
      </c>
      <c r="G463" s="11" t="str">
        <f>IF(B463="","",IFERROR(VLOOKUP(F463,データ!$D$1:$E$9,2,FALSE),"エラー"))</f>
        <v/>
      </c>
      <c r="H463" s="14" t="str">
        <f t="shared" si="30"/>
        <v/>
      </c>
      <c r="I463" s="14" t="str">
        <f t="shared" si="31"/>
        <v/>
      </c>
    </row>
    <row r="464" spans="1:9" ht="18.75" customHeight="1" x14ac:dyDescent="0.15">
      <c r="A464" s="6">
        <v>458</v>
      </c>
      <c r="B464" s="19"/>
      <c r="C464" s="20"/>
      <c r="D464" s="3" t="str">
        <f t="shared" si="28"/>
        <v/>
      </c>
      <c r="E464" s="11" t="str">
        <f>IF(B464="","",IFERROR(VLOOKUP(D464,データ!$A$1:$B$39,2,FALSE),"エラー"))</f>
        <v/>
      </c>
      <c r="F464" s="11" t="str">
        <f t="shared" si="29"/>
        <v/>
      </c>
      <c r="G464" s="11" t="str">
        <f>IF(B464="","",IFERROR(VLOOKUP(F464,データ!$D$1:$E$9,2,FALSE),"エラー"))</f>
        <v/>
      </c>
      <c r="H464" s="14" t="str">
        <f t="shared" si="30"/>
        <v/>
      </c>
      <c r="I464" s="14" t="str">
        <f t="shared" si="31"/>
        <v/>
      </c>
    </row>
    <row r="465" spans="1:9" ht="18.75" customHeight="1" x14ac:dyDescent="0.15">
      <c r="A465" s="6">
        <v>459</v>
      </c>
      <c r="B465" s="19"/>
      <c r="C465" s="20"/>
      <c r="D465" s="3" t="str">
        <f t="shared" si="28"/>
        <v/>
      </c>
      <c r="E465" s="11" t="str">
        <f>IF(B465="","",IFERROR(VLOOKUP(D465,データ!$A$1:$B$39,2,FALSE),"エラー"))</f>
        <v/>
      </c>
      <c r="F465" s="11" t="str">
        <f t="shared" si="29"/>
        <v/>
      </c>
      <c r="G465" s="11" t="str">
        <f>IF(B465="","",IFERROR(VLOOKUP(F465,データ!$D$1:$E$9,2,FALSE),"エラー"))</f>
        <v/>
      </c>
      <c r="H465" s="14" t="str">
        <f t="shared" si="30"/>
        <v/>
      </c>
      <c r="I465" s="14" t="str">
        <f t="shared" si="31"/>
        <v/>
      </c>
    </row>
    <row r="466" spans="1:9" ht="18.75" customHeight="1" x14ac:dyDescent="0.15">
      <c r="A466" s="6">
        <v>460</v>
      </c>
      <c r="B466" s="19"/>
      <c r="C466" s="20"/>
      <c r="D466" s="3" t="str">
        <f t="shared" si="28"/>
        <v/>
      </c>
      <c r="E466" s="11" t="str">
        <f>IF(B466="","",IFERROR(VLOOKUP(D466,データ!$A$1:$B$39,2,FALSE),"エラー"))</f>
        <v/>
      </c>
      <c r="F466" s="11" t="str">
        <f t="shared" si="29"/>
        <v/>
      </c>
      <c r="G466" s="11" t="str">
        <f>IF(B466="","",IFERROR(VLOOKUP(F466,データ!$D$1:$E$9,2,FALSE),"エラー"))</f>
        <v/>
      </c>
      <c r="H466" s="14" t="str">
        <f t="shared" si="30"/>
        <v/>
      </c>
      <c r="I466" s="14" t="str">
        <f t="shared" si="31"/>
        <v/>
      </c>
    </row>
    <row r="467" spans="1:9" ht="18.75" customHeight="1" x14ac:dyDescent="0.15">
      <c r="A467" s="6">
        <v>461</v>
      </c>
      <c r="B467" s="19"/>
      <c r="C467" s="20"/>
      <c r="D467" s="3" t="str">
        <f t="shared" si="28"/>
        <v/>
      </c>
      <c r="E467" s="11" t="str">
        <f>IF(B467="","",IFERROR(VLOOKUP(D467,データ!$A$1:$B$39,2,FALSE),"エラー"))</f>
        <v/>
      </c>
      <c r="F467" s="11" t="str">
        <f t="shared" si="29"/>
        <v/>
      </c>
      <c r="G467" s="11" t="str">
        <f>IF(B467="","",IFERROR(VLOOKUP(F467,データ!$D$1:$E$9,2,FALSE),"エラー"))</f>
        <v/>
      </c>
      <c r="H467" s="14" t="str">
        <f t="shared" si="30"/>
        <v/>
      </c>
      <c r="I467" s="14" t="str">
        <f t="shared" si="31"/>
        <v/>
      </c>
    </row>
    <row r="468" spans="1:9" ht="18.75" customHeight="1" x14ac:dyDescent="0.15">
      <c r="A468" s="6">
        <v>462</v>
      </c>
      <c r="B468" s="19"/>
      <c r="C468" s="20"/>
      <c r="D468" s="3" t="str">
        <f t="shared" si="28"/>
        <v/>
      </c>
      <c r="E468" s="11" t="str">
        <f>IF(B468="","",IFERROR(VLOOKUP(D468,データ!$A$1:$B$39,2,FALSE),"エラー"))</f>
        <v/>
      </c>
      <c r="F468" s="11" t="str">
        <f t="shared" si="29"/>
        <v/>
      </c>
      <c r="G468" s="11" t="str">
        <f>IF(B468="","",IFERROR(VLOOKUP(F468,データ!$D$1:$E$9,2,FALSE),"エラー"))</f>
        <v/>
      </c>
      <c r="H468" s="14" t="str">
        <f t="shared" si="30"/>
        <v/>
      </c>
      <c r="I468" s="14" t="str">
        <f t="shared" si="31"/>
        <v/>
      </c>
    </row>
    <row r="469" spans="1:9" ht="18.75" customHeight="1" x14ac:dyDescent="0.15">
      <c r="A469" s="6">
        <v>463</v>
      </c>
      <c r="B469" s="19"/>
      <c r="C469" s="20"/>
      <c r="D469" s="3" t="str">
        <f t="shared" si="28"/>
        <v/>
      </c>
      <c r="E469" s="11" t="str">
        <f>IF(B469="","",IFERROR(VLOOKUP(D469,データ!$A$1:$B$39,2,FALSE),"エラー"))</f>
        <v/>
      </c>
      <c r="F469" s="11" t="str">
        <f t="shared" si="29"/>
        <v/>
      </c>
      <c r="G469" s="11" t="str">
        <f>IF(B469="","",IFERROR(VLOOKUP(F469,データ!$D$1:$E$9,2,FALSE),"エラー"))</f>
        <v/>
      </c>
      <c r="H469" s="14" t="str">
        <f t="shared" si="30"/>
        <v/>
      </c>
      <c r="I469" s="14" t="str">
        <f t="shared" si="31"/>
        <v/>
      </c>
    </row>
    <row r="470" spans="1:9" ht="18.75" customHeight="1" x14ac:dyDescent="0.15">
      <c r="A470" s="6">
        <v>464</v>
      </c>
      <c r="B470" s="19"/>
      <c r="C470" s="20"/>
      <c r="D470" s="3" t="str">
        <f t="shared" si="28"/>
        <v/>
      </c>
      <c r="E470" s="11" t="str">
        <f>IF(B470="","",IFERROR(VLOOKUP(D470,データ!$A$1:$B$39,2,FALSE),"エラー"))</f>
        <v/>
      </c>
      <c r="F470" s="11" t="str">
        <f t="shared" si="29"/>
        <v/>
      </c>
      <c r="G470" s="11" t="str">
        <f>IF(B470="","",IFERROR(VLOOKUP(F470,データ!$D$1:$E$9,2,FALSE),"エラー"))</f>
        <v/>
      </c>
      <c r="H470" s="14" t="str">
        <f t="shared" si="30"/>
        <v/>
      </c>
      <c r="I470" s="14" t="str">
        <f t="shared" si="31"/>
        <v/>
      </c>
    </row>
    <row r="471" spans="1:9" ht="18.75" customHeight="1" x14ac:dyDescent="0.15">
      <c r="A471" s="6">
        <v>465</v>
      </c>
      <c r="B471" s="19"/>
      <c r="C471" s="20"/>
      <c r="D471" s="3" t="str">
        <f t="shared" ref="D471:D506" si="32">IF(B471="","",LEFT(B471,2)*1)</f>
        <v/>
      </c>
      <c r="E471" s="11" t="str">
        <f>IF(B471="","",IFERROR(VLOOKUP(D471,データ!$A$1:$B$39,2,FALSE),"エラー"))</f>
        <v/>
      </c>
      <c r="F471" s="11" t="str">
        <f t="shared" ref="F471:F506" si="33">IF(B471="","",MID(B471,4,2)*1)</f>
        <v/>
      </c>
      <c r="G471" s="11" t="str">
        <f>IF(B471="","",IFERROR(VLOOKUP(F471,データ!$D$1:$E$9,2,FALSE),"エラー"))</f>
        <v/>
      </c>
      <c r="H471" s="14" t="str">
        <f t="shared" si="30"/>
        <v/>
      </c>
      <c r="I471" s="14" t="str">
        <f t="shared" si="31"/>
        <v/>
      </c>
    </row>
    <row r="472" spans="1:9" ht="18.75" customHeight="1" x14ac:dyDescent="0.15">
      <c r="A472" s="6">
        <v>466</v>
      </c>
      <c r="B472" s="19"/>
      <c r="C472" s="20"/>
      <c r="D472" s="3" t="str">
        <f t="shared" si="32"/>
        <v/>
      </c>
      <c r="E472" s="11" t="str">
        <f>IF(B472="","",IFERROR(VLOOKUP(D472,データ!$A$1:$B$39,2,FALSE),"エラー"))</f>
        <v/>
      </c>
      <c r="F472" s="11" t="str">
        <f t="shared" si="33"/>
        <v/>
      </c>
      <c r="G472" s="11" t="str">
        <f>IF(B472="","",IFERROR(VLOOKUP(F472,データ!$D$1:$E$9,2,FALSE),"エラー"))</f>
        <v/>
      </c>
      <c r="H472" s="14" t="str">
        <f t="shared" si="30"/>
        <v/>
      </c>
      <c r="I472" s="14" t="str">
        <f t="shared" si="31"/>
        <v/>
      </c>
    </row>
    <row r="473" spans="1:9" ht="18.75" customHeight="1" x14ac:dyDescent="0.15">
      <c r="A473" s="6">
        <v>467</v>
      </c>
      <c r="B473" s="19"/>
      <c r="C473" s="20"/>
      <c r="D473" s="3" t="str">
        <f t="shared" si="32"/>
        <v/>
      </c>
      <c r="E473" s="11" t="str">
        <f>IF(B473="","",IFERROR(VLOOKUP(D473,データ!$A$1:$B$39,2,FALSE),"エラー"))</f>
        <v/>
      </c>
      <c r="F473" s="11" t="str">
        <f t="shared" si="33"/>
        <v/>
      </c>
      <c r="G473" s="11" t="str">
        <f>IF(B473="","",IFERROR(VLOOKUP(F473,データ!$D$1:$E$9,2,FALSE),"エラー"))</f>
        <v/>
      </c>
      <c r="H473" s="14" t="str">
        <f t="shared" si="30"/>
        <v/>
      </c>
      <c r="I473" s="14" t="str">
        <f t="shared" si="31"/>
        <v/>
      </c>
    </row>
    <row r="474" spans="1:9" ht="18.75" customHeight="1" x14ac:dyDescent="0.15">
      <c r="A474" s="6">
        <v>468</v>
      </c>
      <c r="B474" s="19"/>
      <c r="C474" s="20"/>
      <c r="D474" s="3" t="str">
        <f t="shared" si="32"/>
        <v/>
      </c>
      <c r="E474" s="11" t="str">
        <f>IF(B474="","",IFERROR(VLOOKUP(D474,データ!$A$1:$B$39,2,FALSE),"エラー"))</f>
        <v/>
      </c>
      <c r="F474" s="11" t="str">
        <f t="shared" si="33"/>
        <v/>
      </c>
      <c r="G474" s="11" t="str">
        <f>IF(B474="","",IFERROR(VLOOKUP(F474,データ!$D$1:$E$9,2,FALSE),"エラー"))</f>
        <v/>
      </c>
      <c r="H474" s="14" t="str">
        <f t="shared" si="30"/>
        <v/>
      </c>
      <c r="I474" s="14" t="str">
        <f t="shared" si="31"/>
        <v/>
      </c>
    </row>
    <row r="475" spans="1:9" ht="18.75" customHeight="1" x14ac:dyDescent="0.15">
      <c r="A475" s="6">
        <v>469</v>
      </c>
      <c r="B475" s="19"/>
      <c r="C475" s="20"/>
      <c r="D475" s="3" t="str">
        <f t="shared" si="32"/>
        <v/>
      </c>
      <c r="E475" s="11" t="str">
        <f>IF(B475="","",IFERROR(VLOOKUP(D475,データ!$A$1:$B$39,2,FALSE),"エラー"))</f>
        <v/>
      </c>
      <c r="F475" s="11" t="str">
        <f t="shared" si="33"/>
        <v/>
      </c>
      <c r="G475" s="11" t="str">
        <f>IF(B475="","",IFERROR(VLOOKUP(F475,データ!$D$1:$E$9,2,FALSE),"エラー"))</f>
        <v/>
      </c>
      <c r="H475" s="14" t="str">
        <f t="shared" si="30"/>
        <v/>
      </c>
      <c r="I475" s="14" t="str">
        <f t="shared" si="31"/>
        <v/>
      </c>
    </row>
    <row r="476" spans="1:9" ht="18.75" customHeight="1" x14ac:dyDescent="0.15">
      <c r="A476" s="6">
        <v>470</v>
      </c>
      <c r="B476" s="19"/>
      <c r="C476" s="20"/>
      <c r="D476" s="3" t="str">
        <f t="shared" si="32"/>
        <v/>
      </c>
      <c r="E476" s="11" t="str">
        <f>IF(B476="","",IFERROR(VLOOKUP(D476,データ!$A$1:$B$39,2,FALSE),"エラー"))</f>
        <v/>
      </c>
      <c r="F476" s="11" t="str">
        <f t="shared" si="33"/>
        <v/>
      </c>
      <c r="G476" s="11" t="str">
        <f>IF(B476="","",IFERROR(VLOOKUP(F476,データ!$D$1:$E$9,2,FALSE),"エラー"))</f>
        <v/>
      </c>
      <c r="H476" s="14" t="str">
        <f t="shared" si="30"/>
        <v/>
      </c>
      <c r="I476" s="14" t="str">
        <f t="shared" si="31"/>
        <v/>
      </c>
    </row>
    <row r="477" spans="1:9" ht="18.75" customHeight="1" x14ac:dyDescent="0.15">
      <c r="A477" s="6">
        <v>471</v>
      </c>
      <c r="B477" s="19"/>
      <c r="C477" s="20"/>
      <c r="D477" s="3" t="str">
        <f t="shared" si="32"/>
        <v/>
      </c>
      <c r="E477" s="11" t="str">
        <f>IF(B477="","",IFERROR(VLOOKUP(D477,データ!$A$1:$B$39,2,FALSE),"エラー"))</f>
        <v/>
      </c>
      <c r="F477" s="11" t="str">
        <f t="shared" si="33"/>
        <v/>
      </c>
      <c r="G477" s="11" t="str">
        <f>IF(B477="","",IFERROR(VLOOKUP(F477,データ!$D$1:$E$9,2,FALSE),"エラー"))</f>
        <v/>
      </c>
      <c r="H477" s="14" t="str">
        <f t="shared" si="30"/>
        <v/>
      </c>
      <c r="I477" s="14" t="str">
        <f t="shared" si="31"/>
        <v/>
      </c>
    </row>
    <row r="478" spans="1:9" ht="18.75" customHeight="1" x14ac:dyDescent="0.15">
      <c r="A478" s="6">
        <v>472</v>
      </c>
      <c r="B478" s="19"/>
      <c r="C478" s="20"/>
      <c r="D478" s="3" t="str">
        <f t="shared" si="32"/>
        <v/>
      </c>
      <c r="E478" s="11" t="str">
        <f>IF(B478="","",IFERROR(VLOOKUP(D478,データ!$A$1:$B$39,2,FALSE),"エラー"))</f>
        <v/>
      </c>
      <c r="F478" s="11" t="str">
        <f t="shared" si="33"/>
        <v/>
      </c>
      <c r="G478" s="11" t="str">
        <f>IF(B478="","",IFERROR(VLOOKUP(F478,データ!$D$1:$E$9,2,FALSE),"エラー"))</f>
        <v/>
      </c>
      <c r="H478" s="14" t="str">
        <f t="shared" si="30"/>
        <v/>
      </c>
      <c r="I478" s="14" t="str">
        <f t="shared" si="31"/>
        <v/>
      </c>
    </row>
    <row r="479" spans="1:9" ht="18.75" customHeight="1" x14ac:dyDescent="0.15">
      <c r="A479" s="6">
        <v>473</v>
      </c>
      <c r="B479" s="19"/>
      <c r="C479" s="20"/>
      <c r="D479" s="3" t="str">
        <f t="shared" si="32"/>
        <v/>
      </c>
      <c r="E479" s="11" t="str">
        <f>IF(B479="","",IFERROR(VLOOKUP(D479,データ!$A$1:$B$39,2,FALSE),"エラー"))</f>
        <v/>
      </c>
      <c r="F479" s="11" t="str">
        <f t="shared" si="33"/>
        <v/>
      </c>
      <c r="G479" s="11" t="str">
        <f>IF(B479="","",IFERROR(VLOOKUP(F479,データ!$D$1:$E$9,2,FALSE),"エラー"))</f>
        <v/>
      </c>
      <c r="H479" s="14" t="str">
        <f t="shared" si="30"/>
        <v/>
      </c>
      <c r="I479" s="14" t="str">
        <f t="shared" si="31"/>
        <v/>
      </c>
    </row>
    <row r="480" spans="1:9" ht="18.75" customHeight="1" x14ac:dyDescent="0.15">
      <c r="A480" s="6">
        <v>474</v>
      </c>
      <c r="B480" s="19"/>
      <c r="C480" s="20"/>
      <c r="D480" s="3" t="str">
        <f t="shared" si="32"/>
        <v/>
      </c>
      <c r="E480" s="11" t="str">
        <f>IF(B480="","",IFERROR(VLOOKUP(D480,データ!$A$1:$B$39,2,FALSE),"エラー"))</f>
        <v/>
      </c>
      <c r="F480" s="11" t="str">
        <f t="shared" si="33"/>
        <v/>
      </c>
      <c r="G480" s="11" t="str">
        <f>IF(B480="","",IFERROR(VLOOKUP(F480,データ!$D$1:$E$9,2,FALSE),"エラー"))</f>
        <v/>
      </c>
      <c r="H480" s="14" t="str">
        <f t="shared" si="30"/>
        <v/>
      </c>
      <c r="I480" s="14" t="str">
        <f t="shared" si="31"/>
        <v/>
      </c>
    </row>
    <row r="481" spans="1:9" ht="18.75" customHeight="1" x14ac:dyDescent="0.15">
      <c r="A481" s="6">
        <v>475</v>
      </c>
      <c r="B481" s="19"/>
      <c r="C481" s="20"/>
      <c r="D481" s="3" t="str">
        <f t="shared" si="32"/>
        <v/>
      </c>
      <c r="E481" s="11" t="str">
        <f>IF(B481="","",IFERROR(VLOOKUP(D481,データ!$A$1:$B$39,2,FALSE),"エラー"))</f>
        <v/>
      </c>
      <c r="F481" s="11" t="str">
        <f t="shared" si="33"/>
        <v/>
      </c>
      <c r="G481" s="11" t="str">
        <f>IF(B481="","",IFERROR(VLOOKUP(F481,データ!$D$1:$E$9,2,FALSE),"エラー"))</f>
        <v/>
      </c>
      <c r="H481" s="14" t="str">
        <f t="shared" si="30"/>
        <v/>
      </c>
      <c r="I481" s="14" t="str">
        <f t="shared" si="31"/>
        <v/>
      </c>
    </row>
    <row r="482" spans="1:9" ht="18.75" customHeight="1" x14ac:dyDescent="0.15">
      <c r="A482" s="6">
        <v>476</v>
      </c>
      <c r="B482" s="19"/>
      <c r="C482" s="20"/>
      <c r="D482" s="3" t="str">
        <f t="shared" si="32"/>
        <v/>
      </c>
      <c r="E482" s="11" t="str">
        <f>IF(B482="","",IFERROR(VLOOKUP(D482,データ!$A$1:$B$39,2,FALSE),"エラー"))</f>
        <v/>
      </c>
      <c r="F482" s="11" t="str">
        <f t="shared" si="33"/>
        <v/>
      </c>
      <c r="G482" s="11" t="str">
        <f>IF(B482="","",IFERROR(VLOOKUP(F482,データ!$D$1:$E$9,2,FALSE),"エラー"))</f>
        <v/>
      </c>
      <c r="H482" s="14" t="str">
        <f t="shared" si="30"/>
        <v/>
      </c>
      <c r="I482" s="14" t="str">
        <f t="shared" si="31"/>
        <v/>
      </c>
    </row>
    <row r="483" spans="1:9" ht="18.75" customHeight="1" x14ac:dyDescent="0.15">
      <c r="A483" s="6">
        <v>477</v>
      </c>
      <c r="B483" s="19"/>
      <c r="C483" s="20"/>
      <c r="D483" s="3" t="str">
        <f t="shared" si="32"/>
        <v/>
      </c>
      <c r="E483" s="11" t="str">
        <f>IF(B483="","",IFERROR(VLOOKUP(D483,データ!$A$1:$B$39,2,FALSE),"エラー"))</f>
        <v/>
      </c>
      <c r="F483" s="11" t="str">
        <f t="shared" si="33"/>
        <v/>
      </c>
      <c r="G483" s="11" t="str">
        <f>IF(B483="","",IFERROR(VLOOKUP(F483,データ!$D$1:$E$9,2,FALSE),"エラー"))</f>
        <v/>
      </c>
      <c r="H483" s="14" t="str">
        <f t="shared" si="30"/>
        <v/>
      </c>
      <c r="I483" s="14" t="str">
        <f t="shared" si="31"/>
        <v/>
      </c>
    </row>
    <row r="484" spans="1:9" ht="18.75" customHeight="1" x14ac:dyDescent="0.15">
      <c r="A484" s="6">
        <v>478</v>
      </c>
      <c r="B484" s="19"/>
      <c r="C484" s="20"/>
      <c r="D484" s="3" t="str">
        <f t="shared" si="32"/>
        <v/>
      </c>
      <c r="E484" s="11" t="str">
        <f>IF(B484="","",IFERROR(VLOOKUP(D484,データ!$A$1:$B$39,2,FALSE),"エラー"))</f>
        <v/>
      </c>
      <c r="F484" s="11" t="str">
        <f t="shared" si="33"/>
        <v/>
      </c>
      <c r="G484" s="11" t="str">
        <f>IF(B484="","",IFERROR(VLOOKUP(F484,データ!$D$1:$E$9,2,FALSE),"エラー"))</f>
        <v/>
      </c>
      <c r="H484" s="14" t="str">
        <f t="shared" si="30"/>
        <v/>
      </c>
      <c r="I484" s="14" t="str">
        <f t="shared" si="31"/>
        <v/>
      </c>
    </row>
    <row r="485" spans="1:9" ht="18.75" customHeight="1" x14ac:dyDescent="0.15">
      <c r="A485" s="6">
        <v>479</v>
      </c>
      <c r="B485" s="19"/>
      <c r="C485" s="20"/>
      <c r="D485" s="3" t="str">
        <f t="shared" si="32"/>
        <v/>
      </c>
      <c r="E485" s="11" t="str">
        <f>IF(B485="","",IFERROR(VLOOKUP(D485,データ!$A$1:$B$39,2,FALSE),"エラー"))</f>
        <v/>
      </c>
      <c r="F485" s="11" t="str">
        <f t="shared" si="33"/>
        <v/>
      </c>
      <c r="G485" s="11" t="str">
        <f>IF(B485="","",IFERROR(VLOOKUP(F485,データ!$D$1:$E$9,2,FALSE),"エラー"))</f>
        <v/>
      </c>
      <c r="H485" s="14" t="str">
        <f t="shared" si="30"/>
        <v/>
      </c>
      <c r="I485" s="14" t="str">
        <f t="shared" si="31"/>
        <v/>
      </c>
    </row>
    <row r="486" spans="1:9" ht="18.75" customHeight="1" x14ac:dyDescent="0.15">
      <c r="A486" s="6">
        <v>480</v>
      </c>
      <c r="B486" s="19"/>
      <c r="C486" s="20"/>
      <c r="D486" s="3" t="str">
        <f t="shared" si="32"/>
        <v/>
      </c>
      <c r="E486" s="11" t="str">
        <f>IF(B486="","",IFERROR(VLOOKUP(D486,データ!$A$1:$B$39,2,FALSE),"エラー"))</f>
        <v/>
      </c>
      <c r="F486" s="11" t="str">
        <f t="shared" si="33"/>
        <v/>
      </c>
      <c r="G486" s="11" t="str">
        <f>IF(B486="","",IFERROR(VLOOKUP(F486,データ!$D$1:$E$9,2,FALSE),"エラー"))</f>
        <v/>
      </c>
      <c r="H486" s="14" t="str">
        <f t="shared" si="30"/>
        <v/>
      </c>
      <c r="I486" s="14" t="str">
        <f t="shared" si="31"/>
        <v/>
      </c>
    </row>
    <row r="487" spans="1:9" ht="18.75" customHeight="1" x14ac:dyDescent="0.15">
      <c r="A487" s="6">
        <v>481</v>
      </c>
      <c r="B487" s="19"/>
      <c r="C487" s="20"/>
      <c r="D487" s="3" t="str">
        <f t="shared" si="32"/>
        <v/>
      </c>
      <c r="E487" s="11" t="str">
        <f>IF(B487="","",IFERROR(VLOOKUP(D487,データ!$A$1:$B$39,2,FALSE),"エラー"))</f>
        <v/>
      </c>
      <c r="F487" s="11" t="str">
        <f t="shared" si="33"/>
        <v/>
      </c>
      <c r="G487" s="11" t="str">
        <f>IF(B487="","",IFERROR(VLOOKUP(F487,データ!$D$1:$E$9,2,FALSE),"エラー"))</f>
        <v/>
      </c>
      <c r="H487" s="14" t="str">
        <f t="shared" si="30"/>
        <v/>
      </c>
      <c r="I487" s="14" t="str">
        <f t="shared" si="31"/>
        <v/>
      </c>
    </row>
    <row r="488" spans="1:9" ht="18.75" customHeight="1" x14ac:dyDescent="0.15">
      <c r="A488" s="6">
        <v>482</v>
      </c>
      <c r="B488" s="19"/>
      <c r="C488" s="20"/>
      <c r="D488" s="3" t="str">
        <f t="shared" si="32"/>
        <v/>
      </c>
      <c r="E488" s="11" t="str">
        <f>IF(B488="","",IFERROR(VLOOKUP(D488,データ!$A$1:$B$39,2,FALSE),"エラー"))</f>
        <v/>
      </c>
      <c r="F488" s="11" t="str">
        <f t="shared" si="33"/>
        <v/>
      </c>
      <c r="G488" s="11" t="str">
        <f>IF(B488="","",IFERROR(VLOOKUP(F488,データ!$D$1:$E$9,2,FALSE),"エラー"))</f>
        <v/>
      </c>
      <c r="H488" s="14" t="str">
        <f t="shared" si="30"/>
        <v/>
      </c>
      <c r="I488" s="14" t="str">
        <f t="shared" si="31"/>
        <v/>
      </c>
    </row>
    <row r="489" spans="1:9" ht="18.75" customHeight="1" x14ac:dyDescent="0.15">
      <c r="A489" s="6">
        <v>483</v>
      </c>
      <c r="B489" s="19"/>
      <c r="C489" s="20"/>
      <c r="D489" s="3" t="str">
        <f t="shared" si="32"/>
        <v/>
      </c>
      <c r="E489" s="11" t="str">
        <f>IF(B489="","",IFERROR(VLOOKUP(D489,データ!$A$1:$B$39,2,FALSE),"エラー"))</f>
        <v/>
      </c>
      <c r="F489" s="11" t="str">
        <f t="shared" si="33"/>
        <v/>
      </c>
      <c r="G489" s="11" t="str">
        <f>IF(B489="","",IFERROR(VLOOKUP(F489,データ!$D$1:$E$9,2,FALSE),"エラー"))</f>
        <v/>
      </c>
      <c r="H489" s="14" t="str">
        <f t="shared" si="30"/>
        <v/>
      </c>
      <c r="I489" s="14" t="str">
        <f t="shared" si="31"/>
        <v/>
      </c>
    </row>
    <row r="490" spans="1:9" ht="18.75" customHeight="1" x14ac:dyDescent="0.15">
      <c r="A490" s="6">
        <v>484</v>
      </c>
      <c r="B490" s="19"/>
      <c r="C490" s="20"/>
      <c r="D490" s="3" t="str">
        <f t="shared" si="32"/>
        <v/>
      </c>
      <c r="E490" s="11" t="str">
        <f>IF(B490="","",IFERROR(VLOOKUP(D490,データ!$A$1:$B$39,2,FALSE),"エラー"))</f>
        <v/>
      </c>
      <c r="F490" s="11" t="str">
        <f t="shared" si="33"/>
        <v/>
      </c>
      <c r="G490" s="11" t="str">
        <f>IF(B490="","",IFERROR(VLOOKUP(F490,データ!$D$1:$E$9,2,FALSE),"エラー"))</f>
        <v/>
      </c>
      <c r="H490" s="14" t="str">
        <f t="shared" si="30"/>
        <v/>
      </c>
      <c r="I490" s="14" t="str">
        <f t="shared" si="31"/>
        <v/>
      </c>
    </row>
    <row r="491" spans="1:9" ht="18.75" customHeight="1" x14ac:dyDescent="0.15">
      <c r="A491" s="6">
        <v>485</v>
      </c>
      <c r="B491" s="19"/>
      <c r="C491" s="20"/>
      <c r="D491" s="3" t="str">
        <f t="shared" si="32"/>
        <v/>
      </c>
      <c r="E491" s="11" t="str">
        <f>IF(B491="","",IFERROR(VLOOKUP(D491,データ!$A$1:$B$39,2,FALSE),"エラー"))</f>
        <v/>
      </c>
      <c r="F491" s="11" t="str">
        <f t="shared" si="33"/>
        <v/>
      </c>
      <c r="G491" s="11" t="str">
        <f>IF(B491="","",IFERROR(VLOOKUP(F491,データ!$D$1:$E$9,2,FALSE),"エラー"))</f>
        <v/>
      </c>
      <c r="H491" s="14" t="str">
        <f t="shared" si="30"/>
        <v/>
      </c>
      <c r="I491" s="14" t="str">
        <f t="shared" si="31"/>
        <v/>
      </c>
    </row>
    <row r="492" spans="1:9" ht="18.75" customHeight="1" x14ac:dyDescent="0.15">
      <c r="A492" s="6">
        <v>486</v>
      </c>
      <c r="B492" s="19"/>
      <c r="C492" s="20"/>
      <c r="D492" s="3" t="str">
        <f t="shared" si="32"/>
        <v/>
      </c>
      <c r="E492" s="11" t="str">
        <f>IF(B492="","",IFERROR(VLOOKUP(D492,データ!$A$1:$B$39,2,FALSE),"エラー"))</f>
        <v/>
      </c>
      <c r="F492" s="11" t="str">
        <f t="shared" si="33"/>
        <v/>
      </c>
      <c r="G492" s="11" t="str">
        <f>IF(B492="","",IFERROR(VLOOKUP(F492,データ!$D$1:$E$9,2,FALSE),"エラー"))</f>
        <v/>
      </c>
      <c r="H492" s="14" t="str">
        <f t="shared" si="30"/>
        <v/>
      </c>
      <c r="I492" s="14" t="str">
        <f t="shared" si="31"/>
        <v/>
      </c>
    </row>
    <row r="493" spans="1:9" ht="18.75" customHeight="1" x14ac:dyDescent="0.15">
      <c r="A493" s="6">
        <v>487</v>
      </c>
      <c r="B493" s="19"/>
      <c r="C493" s="20"/>
      <c r="D493" s="3" t="str">
        <f t="shared" si="32"/>
        <v/>
      </c>
      <c r="E493" s="11" t="str">
        <f>IF(B493="","",IFERROR(VLOOKUP(D493,データ!$A$1:$B$39,2,FALSE),"エラー"))</f>
        <v/>
      </c>
      <c r="F493" s="11" t="str">
        <f t="shared" si="33"/>
        <v/>
      </c>
      <c r="G493" s="11" t="str">
        <f>IF(B493="","",IFERROR(VLOOKUP(F493,データ!$D$1:$E$9,2,FALSE),"エラー"))</f>
        <v/>
      </c>
      <c r="H493" s="14" t="str">
        <f t="shared" si="30"/>
        <v/>
      </c>
      <c r="I493" s="14" t="str">
        <f t="shared" si="31"/>
        <v/>
      </c>
    </row>
    <row r="494" spans="1:9" ht="18.75" customHeight="1" x14ac:dyDescent="0.15">
      <c r="A494" s="6">
        <v>488</v>
      </c>
      <c r="B494" s="19"/>
      <c r="C494" s="20"/>
      <c r="D494" s="3" t="str">
        <f t="shared" si="32"/>
        <v/>
      </c>
      <c r="E494" s="11" t="str">
        <f>IF(B494="","",IFERROR(VLOOKUP(D494,データ!$A$1:$B$39,2,FALSE),"エラー"))</f>
        <v/>
      </c>
      <c r="F494" s="11" t="str">
        <f t="shared" si="33"/>
        <v/>
      </c>
      <c r="G494" s="11" t="str">
        <f>IF(B494="","",IFERROR(VLOOKUP(F494,データ!$D$1:$E$9,2,FALSE),"エラー"))</f>
        <v/>
      </c>
      <c r="H494" s="14" t="str">
        <f t="shared" si="30"/>
        <v/>
      </c>
      <c r="I494" s="14" t="str">
        <f t="shared" si="31"/>
        <v/>
      </c>
    </row>
    <row r="495" spans="1:9" ht="18.75" customHeight="1" x14ac:dyDescent="0.15">
      <c r="A495" s="6">
        <v>489</v>
      </c>
      <c r="B495" s="19"/>
      <c r="C495" s="20"/>
      <c r="D495" s="3" t="str">
        <f t="shared" si="32"/>
        <v/>
      </c>
      <c r="E495" s="11" t="str">
        <f>IF(B495="","",IFERROR(VLOOKUP(D495,データ!$A$1:$B$39,2,FALSE),"エラー"))</f>
        <v/>
      </c>
      <c r="F495" s="11" t="str">
        <f t="shared" si="33"/>
        <v/>
      </c>
      <c r="G495" s="11" t="str">
        <f>IF(B495="","",IFERROR(VLOOKUP(F495,データ!$D$1:$E$9,2,FALSE),"エラー"))</f>
        <v/>
      </c>
      <c r="H495" s="14" t="str">
        <f t="shared" si="30"/>
        <v/>
      </c>
      <c r="I495" s="14" t="str">
        <f t="shared" si="31"/>
        <v/>
      </c>
    </row>
    <row r="496" spans="1:9" ht="18.75" customHeight="1" x14ac:dyDescent="0.15">
      <c r="A496" s="6">
        <v>490</v>
      </c>
      <c r="B496" s="19"/>
      <c r="C496" s="20"/>
      <c r="D496" s="3" t="str">
        <f t="shared" si="32"/>
        <v/>
      </c>
      <c r="E496" s="11" t="str">
        <f>IF(B496="","",IFERROR(VLOOKUP(D496,データ!$A$1:$B$39,2,FALSE),"エラー"))</f>
        <v/>
      </c>
      <c r="F496" s="11" t="str">
        <f t="shared" si="33"/>
        <v/>
      </c>
      <c r="G496" s="11" t="str">
        <f>IF(B496="","",IFERROR(VLOOKUP(F496,データ!$D$1:$E$9,2,FALSE),"エラー"))</f>
        <v/>
      </c>
      <c r="H496" s="14" t="str">
        <f t="shared" si="30"/>
        <v/>
      </c>
      <c r="I496" s="14" t="str">
        <f t="shared" si="31"/>
        <v/>
      </c>
    </row>
    <row r="497" spans="1:9" ht="18.75" customHeight="1" x14ac:dyDescent="0.15">
      <c r="A497" s="6">
        <v>491</v>
      </c>
      <c r="B497" s="19"/>
      <c r="C497" s="20"/>
      <c r="D497" s="3" t="str">
        <f t="shared" si="32"/>
        <v/>
      </c>
      <c r="E497" s="11" t="str">
        <f>IF(B497="","",IFERROR(VLOOKUP(D497,データ!$A$1:$B$39,2,FALSE),"エラー"))</f>
        <v/>
      </c>
      <c r="F497" s="11" t="str">
        <f t="shared" si="33"/>
        <v/>
      </c>
      <c r="G497" s="11" t="str">
        <f>IF(B497="","",IFERROR(VLOOKUP(F497,データ!$D$1:$E$9,2,FALSE),"エラー"))</f>
        <v/>
      </c>
      <c r="H497" s="14" t="str">
        <f t="shared" si="30"/>
        <v/>
      </c>
      <c r="I497" s="14" t="str">
        <f t="shared" si="31"/>
        <v/>
      </c>
    </row>
    <row r="498" spans="1:9" ht="18.75" customHeight="1" x14ac:dyDescent="0.15">
      <c r="A498" s="6">
        <v>492</v>
      </c>
      <c r="B498" s="19"/>
      <c r="C498" s="20"/>
      <c r="D498" s="3" t="str">
        <f t="shared" si="32"/>
        <v/>
      </c>
      <c r="E498" s="11" t="str">
        <f>IF(B498="","",IFERROR(VLOOKUP(D498,データ!$A$1:$B$39,2,FALSE),"エラー"))</f>
        <v/>
      </c>
      <c r="F498" s="11" t="str">
        <f t="shared" si="33"/>
        <v/>
      </c>
      <c r="G498" s="11" t="str">
        <f>IF(B498="","",IFERROR(VLOOKUP(F498,データ!$D$1:$E$9,2,FALSE),"エラー"))</f>
        <v/>
      </c>
      <c r="H498" s="14" t="str">
        <f t="shared" si="30"/>
        <v/>
      </c>
      <c r="I498" s="14" t="str">
        <f t="shared" si="31"/>
        <v/>
      </c>
    </row>
    <row r="499" spans="1:9" ht="18.75" customHeight="1" x14ac:dyDescent="0.15">
      <c r="A499" s="6">
        <v>493</v>
      </c>
      <c r="B499" s="19"/>
      <c r="C499" s="20"/>
      <c r="D499" s="3" t="str">
        <f t="shared" si="32"/>
        <v/>
      </c>
      <c r="E499" s="11" t="str">
        <f>IF(B499="","",IFERROR(VLOOKUP(D499,データ!$A$1:$B$39,2,FALSE),"エラー"))</f>
        <v/>
      </c>
      <c r="F499" s="11" t="str">
        <f t="shared" si="33"/>
        <v/>
      </c>
      <c r="G499" s="11" t="str">
        <f>IF(B499="","",IFERROR(VLOOKUP(F499,データ!$D$1:$E$9,2,FALSE),"エラー"))</f>
        <v/>
      </c>
      <c r="H499" s="14" t="str">
        <f t="shared" si="30"/>
        <v/>
      </c>
      <c r="I499" s="14" t="str">
        <f t="shared" si="31"/>
        <v/>
      </c>
    </row>
    <row r="500" spans="1:9" ht="18.75" customHeight="1" x14ac:dyDescent="0.15">
      <c r="A500" s="6">
        <v>494</v>
      </c>
      <c r="B500" s="19"/>
      <c r="C500" s="20"/>
      <c r="D500" s="3" t="str">
        <f t="shared" si="32"/>
        <v/>
      </c>
      <c r="E500" s="11" t="str">
        <f>IF(B500="","",IFERROR(VLOOKUP(D500,データ!$A$1:$B$39,2,FALSE),"エラー"))</f>
        <v/>
      </c>
      <c r="F500" s="11" t="str">
        <f t="shared" si="33"/>
        <v/>
      </c>
      <c r="G500" s="11" t="str">
        <f>IF(B500="","",IFERROR(VLOOKUP(F500,データ!$D$1:$E$9,2,FALSE),"エラー"))</f>
        <v/>
      </c>
      <c r="H500" s="14" t="str">
        <f t="shared" si="30"/>
        <v/>
      </c>
      <c r="I500" s="14" t="str">
        <f t="shared" si="31"/>
        <v/>
      </c>
    </row>
    <row r="501" spans="1:9" ht="18.75" customHeight="1" x14ac:dyDescent="0.15">
      <c r="A501" s="6">
        <v>495</v>
      </c>
      <c r="B501" s="19"/>
      <c r="C501" s="20"/>
      <c r="D501" s="3" t="str">
        <f t="shared" si="32"/>
        <v/>
      </c>
      <c r="E501" s="11" t="str">
        <f>IF(B501="","",IFERROR(VLOOKUP(D501,データ!$A$1:$B$39,2,FALSE),"エラー"))</f>
        <v/>
      </c>
      <c r="F501" s="11" t="str">
        <f t="shared" si="33"/>
        <v/>
      </c>
      <c r="G501" s="11" t="str">
        <f>IF(B501="","",IFERROR(VLOOKUP(F501,データ!$D$1:$E$9,2,FALSE),"エラー"))</f>
        <v/>
      </c>
      <c r="H501" s="14" t="str">
        <f t="shared" si="30"/>
        <v/>
      </c>
      <c r="I501" s="14" t="str">
        <f t="shared" si="31"/>
        <v/>
      </c>
    </row>
    <row r="502" spans="1:9" ht="18.75" customHeight="1" x14ac:dyDescent="0.15">
      <c r="A502" s="6">
        <v>496</v>
      </c>
      <c r="B502" s="19"/>
      <c r="C502" s="20"/>
      <c r="D502" s="3" t="str">
        <f t="shared" si="32"/>
        <v/>
      </c>
      <c r="E502" s="11" t="str">
        <f>IF(B502="","",IFERROR(VLOOKUP(D502,データ!$A$1:$B$39,2,FALSE),"エラー"))</f>
        <v/>
      </c>
      <c r="F502" s="11" t="str">
        <f t="shared" si="33"/>
        <v/>
      </c>
      <c r="G502" s="11" t="str">
        <f>IF(B502="","",IFERROR(VLOOKUP(F502,データ!$D$1:$E$9,2,FALSE),"エラー"))</f>
        <v/>
      </c>
      <c r="H502" s="14" t="str">
        <f t="shared" si="30"/>
        <v/>
      </c>
      <c r="I502" s="14" t="str">
        <f t="shared" si="31"/>
        <v/>
      </c>
    </row>
    <row r="503" spans="1:9" ht="18.75" customHeight="1" x14ac:dyDescent="0.15">
      <c r="A503" s="6">
        <v>497</v>
      </c>
      <c r="B503" s="19"/>
      <c r="C503" s="20"/>
      <c r="D503" s="3" t="str">
        <f t="shared" si="32"/>
        <v/>
      </c>
      <c r="E503" s="11" t="str">
        <f>IF(B503="","",IFERROR(VLOOKUP(D503,データ!$A$1:$B$39,2,FALSE),"エラー"))</f>
        <v/>
      </c>
      <c r="F503" s="11" t="str">
        <f t="shared" si="33"/>
        <v/>
      </c>
      <c r="G503" s="11" t="str">
        <f>IF(B503="","",IFERROR(VLOOKUP(F503,データ!$D$1:$E$9,2,FALSE),"エラー"))</f>
        <v/>
      </c>
      <c r="H503" s="14" t="str">
        <f t="shared" si="30"/>
        <v/>
      </c>
      <c r="I503" s="14" t="str">
        <f t="shared" si="31"/>
        <v/>
      </c>
    </row>
    <row r="504" spans="1:9" ht="18.75" customHeight="1" x14ac:dyDescent="0.15">
      <c r="A504" s="6">
        <v>498</v>
      </c>
      <c r="B504" s="19"/>
      <c r="C504" s="20"/>
      <c r="D504" s="3" t="str">
        <f t="shared" si="32"/>
        <v/>
      </c>
      <c r="E504" s="11" t="str">
        <f>IF(B504="","",IFERROR(VLOOKUP(D504,データ!$A$1:$B$39,2,FALSE),"エラー"))</f>
        <v/>
      </c>
      <c r="F504" s="11" t="str">
        <f t="shared" si="33"/>
        <v/>
      </c>
      <c r="G504" s="11" t="str">
        <f>IF(B504="","",IFERROR(VLOOKUP(F504,データ!$D$1:$E$9,2,FALSE),"エラー"))</f>
        <v/>
      </c>
      <c r="H504" s="14" t="str">
        <f t="shared" si="30"/>
        <v/>
      </c>
      <c r="I504" s="14" t="str">
        <f t="shared" si="31"/>
        <v/>
      </c>
    </row>
    <row r="505" spans="1:9" ht="18.75" customHeight="1" x14ac:dyDescent="0.15">
      <c r="A505" s="6">
        <v>499</v>
      </c>
      <c r="B505" s="19"/>
      <c r="C505" s="20"/>
      <c r="D505" s="3" t="str">
        <f t="shared" si="32"/>
        <v/>
      </c>
      <c r="E505" s="11" t="str">
        <f>IF(B505="","",IFERROR(VLOOKUP(D505,データ!$A$1:$B$39,2,FALSE),"エラー"))</f>
        <v/>
      </c>
      <c r="F505" s="11" t="str">
        <f t="shared" si="33"/>
        <v/>
      </c>
      <c r="G505" s="11" t="str">
        <f>IF(B505="","",IFERROR(VLOOKUP(F505,データ!$D$1:$E$9,2,FALSE),"エラー"))</f>
        <v/>
      </c>
      <c r="H505" s="14" t="str">
        <f t="shared" si="30"/>
        <v/>
      </c>
      <c r="I505" s="14" t="str">
        <f t="shared" si="31"/>
        <v/>
      </c>
    </row>
    <row r="506" spans="1:9" ht="18.75" customHeight="1" thickBot="1" x14ac:dyDescent="0.2">
      <c r="A506" s="6">
        <v>500</v>
      </c>
      <c r="B506" s="21"/>
      <c r="C506" s="22"/>
      <c r="D506" s="3" t="str">
        <f t="shared" si="32"/>
        <v/>
      </c>
      <c r="E506" s="11" t="str">
        <f>IF(B506="","",IFERROR(VLOOKUP(D506,データ!$A$1:$B$39,2,FALSE),"エラー"))</f>
        <v/>
      </c>
      <c r="F506" s="11" t="str">
        <f t="shared" si="33"/>
        <v/>
      </c>
      <c r="G506" s="11" t="str">
        <f>IF(B506="","",IFERROR(VLOOKUP(F506,データ!$D$1:$E$9,2,FALSE),"エラー"))</f>
        <v/>
      </c>
      <c r="H506" s="14" t="str">
        <f t="shared" si="30"/>
        <v/>
      </c>
      <c r="I506" s="14" t="str">
        <f t="shared" si="31"/>
        <v/>
      </c>
    </row>
  </sheetData>
  <mergeCells count="1">
    <mergeCell ref="B4:F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G14" sqref="G14"/>
    </sheetView>
  </sheetViews>
  <sheetFormatPr defaultRowHeight="13.5" x14ac:dyDescent="0.15"/>
  <sheetData>
    <row r="1" spans="1:5" x14ac:dyDescent="0.15">
      <c r="A1" s="1" t="s">
        <v>28</v>
      </c>
      <c r="B1" s="1" t="s">
        <v>2</v>
      </c>
      <c r="D1" s="1" t="s">
        <v>28</v>
      </c>
      <c r="E1" s="1" t="s">
        <v>3</v>
      </c>
    </row>
    <row r="2" spans="1:5" x14ac:dyDescent="0.15">
      <c r="A2" s="2">
        <v>21</v>
      </c>
      <c r="B2" s="1" t="s">
        <v>4</v>
      </c>
      <c r="D2" s="1">
        <v>18</v>
      </c>
      <c r="E2" s="1" t="s">
        <v>32</v>
      </c>
    </row>
    <row r="3" spans="1:5" x14ac:dyDescent="0.15">
      <c r="A3" s="2">
        <v>22</v>
      </c>
      <c r="B3" s="1" t="s">
        <v>5</v>
      </c>
      <c r="D3" s="1">
        <v>17</v>
      </c>
      <c r="E3" s="1" t="s">
        <v>33</v>
      </c>
    </row>
    <row r="4" spans="1:5" x14ac:dyDescent="0.15">
      <c r="A4" s="2">
        <v>23</v>
      </c>
      <c r="B4" s="1" t="s">
        <v>6</v>
      </c>
      <c r="D4" s="1">
        <v>16</v>
      </c>
      <c r="E4" s="1" t="s">
        <v>34</v>
      </c>
    </row>
    <row r="5" spans="1:5" x14ac:dyDescent="0.15">
      <c r="A5" s="2">
        <v>24</v>
      </c>
      <c r="B5" s="1" t="s">
        <v>7</v>
      </c>
      <c r="D5" s="1">
        <v>15</v>
      </c>
      <c r="E5" s="1" t="s">
        <v>35</v>
      </c>
    </row>
    <row r="6" spans="1:5" x14ac:dyDescent="0.15">
      <c r="A6" s="2">
        <v>25</v>
      </c>
      <c r="B6" s="1" t="s">
        <v>8</v>
      </c>
      <c r="D6" s="1">
        <v>14</v>
      </c>
      <c r="E6" s="1" t="s">
        <v>35</v>
      </c>
    </row>
    <row r="7" spans="1:5" x14ac:dyDescent="0.15">
      <c r="A7" s="2">
        <v>26</v>
      </c>
      <c r="B7" s="1" t="s">
        <v>9</v>
      </c>
      <c r="D7" s="1">
        <v>13</v>
      </c>
      <c r="E7" s="1" t="s">
        <v>35</v>
      </c>
    </row>
    <row r="8" spans="1:5" x14ac:dyDescent="0.15">
      <c r="A8" s="2">
        <v>27</v>
      </c>
      <c r="B8" s="1" t="s">
        <v>10</v>
      </c>
      <c r="D8" s="1">
        <v>12</v>
      </c>
      <c r="E8" s="1" t="s">
        <v>35</v>
      </c>
    </row>
    <row r="9" spans="1:5" x14ac:dyDescent="0.15">
      <c r="A9" s="2">
        <v>29</v>
      </c>
      <c r="B9" s="1" t="s">
        <v>11</v>
      </c>
      <c r="D9" s="1">
        <v>11</v>
      </c>
      <c r="E9" s="1" t="s">
        <v>35</v>
      </c>
    </row>
    <row r="10" spans="1:5" x14ac:dyDescent="0.15">
      <c r="A10" s="2">
        <v>31</v>
      </c>
      <c r="B10" s="1" t="s">
        <v>12</v>
      </c>
      <c r="D10" s="1">
        <v>10</v>
      </c>
      <c r="E10" s="1" t="s">
        <v>35</v>
      </c>
    </row>
    <row r="11" spans="1:5" x14ac:dyDescent="0.15">
      <c r="A11" s="2">
        <v>32</v>
      </c>
      <c r="B11" s="1" t="s">
        <v>13</v>
      </c>
    </row>
    <row r="12" spans="1:5" x14ac:dyDescent="0.15">
      <c r="A12" s="2">
        <v>34</v>
      </c>
      <c r="B12" s="1" t="s">
        <v>14</v>
      </c>
    </row>
    <row r="13" spans="1:5" x14ac:dyDescent="0.15">
      <c r="A13" s="2">
        <v>41</v>
      </c>
      <c r="B13" s="1" t="s">
        <v>15</v>
      </c>
    </row>
    <row r="14" spans="1:5" x14ac:dyDescent="0.15">
      <c r="A14" s="2">
        <v>42</v>
      </c>
      <c r="B14" s="1" t="s">
        <v>16</v>
      </c>
    </row>
    <row r="15" spans="1:5" x14ac:dyDescent="0.15">
      <c r="A15" s="2">
        <v>43</v>
      </c>
      <c r="B15" s="1" t="s">
        <v>17</v>
      </c>
    </row>
    <row r="16" spans="1:5" x14ac:dyDescent="0.15">
      <c r="A16" s="2">
        <v>44</v>
      </c>
      <c r="B16" s="1" t="s">
        <v>18</v>
      </c>
    </row>
    <row r="17" spans="1:2" x14ac:dyDescent="0.15">
      <c r="A17" s="2">
        <v>45</v>
      </c>
      <c r="B17" s="1" t="s">
        <v>19</v>
      </c>
    </row>
    <row r="18" spans="1:2" x14ac:dyDescent="0.15">
      <c r="A18" s="2">
        <v>46</v>
      </c>
      <c r="B18" s="1" t="s">
        <v>20</v>
      </c>
    </row>
    <row r="19" spans="1:2" x14ac:dyDescent="0.15">
      <c r="A19" s="2">
        <v>47</v>
      </c>
      <c r="B19" s="1" t="s">
        <v>21</v>
      </c>
    </row>
    <row r="20" spans="1:2" x14ac:dyDescent="0.15">
      <c r="A20" s="2">
        <v>49</v>
      </c>
      <c r="B20" s="1" t="s">
        <v>25</v>
      </c>
    </row>
    <row r="21" spans="1:2" x14ac:dyDescent="0.15">
      <c r="A21" s="2">
        <v>50</v>
      </c>
      <c r="B21" s="1" t="s">
        <v>26</v>
      </c>
    </row>
    <row r="22" spans="1:2" x14ac:dyDescent="0.15">
      <c r="A22" s="2">
        <v>51</v>
      </c>
      <c r="B22" s="1" t="s">
        <v>24</v>
      </c>
    </row>
    <row r="23" spans="1:2" x14ac:dyDescent="0.15">
      <c r="A23" s="2">
        <v>52</v>
      </c>
      <c r="B23" s="1" t="s">
        <v>22</v>
      </c>
    </row>
    <row r="24" spans="1:2" x14ac:dyDescent="0.15">
      <c r="A24" s="2">
        <v>54</v>
      </c>
      <c r="B24" s="1" t="s">
        <v>23</v>
      </c>
    </row>
    <row r="25" spans="1:2" x14ac:dyDescent="0.15">
      <c r="A25" s="2">
        <v>61</v>
      </c>
      <c r="B25" s="1" t="s">
        <v>42</v>
      </c>
    </row>
    <row r="26" spans="1:2" x14ac:dyDescent="0.15">
      <c r="A26" s="2">
        <v>62</v>
      </c>
      <c r="B26" s="1" t="s">
        <v>43</v>
      </c>
    </row>
    <row r="27" spans="1:2" x14ac:dyDescent="0.15">
      <c r="A27" s="2">
        <v>63</v>
      </c>
      <c r="B27" s="1" t="s">
        <v>44</v>
      </c>
    </row>
    <row r="28" spans="1:2" x14ac:dyDescent="0.15">
      <c r="A28" s="2">
        <v>64</v>
      </c>
      <c r="B28" s="1" t="s">
        <v>45</v>
      </c>
    </row>
    <row r="29" spans="1:2" x14ac:dyDescent="0.15">
      <c r="A29" s="2">
        <v>65</v>
      </c>
      <c r="B29" s="1" t="s">
        <v>46</v>
      </c>
    </row>
    <row r="30" spans="1:2" x14ac:dyDescent="0.15">
      <c r="A30" s="2">
        <v>66</v>
      </c>
      <c r="B30" s="1" t="s">
        <v>47</v>
      </c>
    </row>
    <row r="31" spans="1:2" x14ac:dyDescent="0.15">
      <c r="A31" s="2">
        <v>67</v>
      </c>
      <c r="B31" s="1" t="s">
        <v>48</v>
      </c>
    </row>
    <row r="32" spans="1:2" x14ac:dyDescent="0.15">
      <c r="A32" s="2">
        <v>69</v>
      </c>
      <c r="B32" s="1" t="s">
        <v>49</v>
      </c>
    </row>
    <row r="33" spans="1:2" x14ac:dyDescent="0.15">
      <c r="A33" s="2">
        <v>70</v>
      </c>
      <c r="B33" s="1" t="s">
        <v>50</v>
      </c>
    </row>
    <row r="34" spans="1:2" x14ac:dyDescent="0.15">
      <c r="A34" s="2">
        <v>71</v>
      </c>
      <c r="B34" s="1" t="s">
        <v>51</v>
      </c>
    </row>
    <row r="35" spans="1:2" x14ac:dyDescent="0.15">
      <c r="A35" s="2">
        <v>72</v>
      </c>
      <c r="B35" s="1" t="s">
        <v>52</v>
      </c>
    </row>
    <row r="36" spans="1:2" x14ac:dyDescent="0.15">
      <c r="A36" s="2">
        <v>73</v>
      </c>
      <c r="B36" s="1" t="s">
        <v>54</v>
      </c>
    </row>
    <row r="37" spans="1:2" x14ac:dyDescent="0.15">
      <c r="A37" s="2">
        <v>74</v>
      </c>
      <c r="B37" s="1" t="s">
        <v>53</v>
      </c>
    </row>
    <row r="38" spans="1:2" x14ac:dyDescent="0.15">
      <c r="A38" s="2">
        <v>81</v>
      </c>
      <c r="B38" s="1" t="s">
        <v>27</v>
      </c>
    </row>
    <row r="39" spans="1:2" x14ac:dyDescent="0.15">
      <c r="A39" s="2">
        <v>82</v>
      </c>
      <c r="B39" s="1" t="s">
        <v>55</v>
      </c>
    </row>
  </sheetData>
  <sheetProtection password="C714" sheet="1" objects="1" scenarios="1"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部員名簿</vt:lpstr>
      <vt:lpstr>データ</vt:lpstr>
    </vt:vector>
  </TitlesOfParts>
  <Company>関西学院大学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晋太郎</dc:creator>
  <cp:lastModifiedBy>阿曽　祐二</cp:lastModifiedBy>
  <cp:lastPrinted>2018-03-08T10:10:11Z</cp:lastPrinted>
  <dcterms:created xsi:type="dcterms:W3CDTF">2017-03-13T05:07:28Z</dcterms:created>
  <dcterms:modified xsi:type="dcterms:W3CDTF">2018-12-04T00:10:31Z</dcterms:modified>
</cp:coreProperties>
</file>