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drawings/drawing3.xml" ContentType="application/vnd.openxmlformats-officedocument.drawing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4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マニュアル_2025\様式修正\"/>
    </mc:Choice>
  </mc:AlternateContent>
  <xr:revisionPtr revIDLastSave="0" documentId="13_ncr:1_{22D85795-A652-46A3-AF3D-C287AF25CD63}" xr6:coauthVersionLast="47" xr6:coauthVersionMax="47" xr10:uidLastSave="{00000000-0000-0000-0000-000000000000}"/>
  <bookViews>
    <workbookView xWindow="-109" yWindow="-109" windowWidth="26301" windowHeight="14169" tabRatio="615" xr2:uid="{00000000-000D-0000-FFFF-FFFF00000000}"/>
  </bookViews>
  <sheets>
    <sheet name="（報-2）報酬料金請求書（旅費含む）" sheetId="6" r:id="rId1"/>
    <sheet name="金額計算①「課税対象金額」から算出" sheetId="7" r:id="rId2"/>
    <sheet name="金額計算②「手取額」から算出" sheetId="8" r:id="rId3"/>
    <sheet name="（記入例）" sheetId="9" r:id="rId4"/>
  </sheets>
  <definedNames>
    <definedName name="_xlnm.Print_Area" localSheetId="3">'（記入例）'!$A$1:$X$50</definedName>
    <definedName name="_xlnm.Print_Area" localSheetId="0">'（報-2）報酬料金請求書（旅費含む）'!$A$1:$W$50</definedName>
    <definedName name="_xlnm.Print_Area" localSheetId="1">金額計算①「課税対象金額」から算出!$A$1:$W$50</definedName>
    <definedName name="_xlnm.Print_Area" localSheetId="2">金額計算②「手取額」から算出!$A$1:$W$53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40" i="9" l="1"/>
  <c r="U41" i="9"/>
  <c r="U42" i="9"/>
  <c r="U43" i="9"/>
  <c r="U44" i="9"/>
  <c r="O46" i="9"/>
  <c r="R46" i="9"/>
  <c r="L49" i="9"/>
  <c r="U40" i="8"/>
  <c r="O46" i="6"/>
  <c r="O46" i="8"/>
  <c r="U43" i="8"/>
  <c r="U44" i="8"/>
  <c r="U42" i="8"/>
  <c r="U41" i="8"/>
  <c r="O46" i="7"/>
  <c r="U43" i="7"/>
  <c r="U42" i="7"/>
  <c r="U41" i="7"/>
  <c r="U40" i="7"/>
  <c r="U43" i="6"/>
  <c r="U42" i="6"/>
  <c r="U41" i="6"/>
  <c r="U40" i="6"/>
  <c r="U44" i="7"/>
  <c r="R46" i="8"/>
  <c r="L49" i="8"/>
  <c r="L52" i="8"/>
  <c r="E16" i="8"/>
  <c r="R46" i="7"/>
  <c r="U44" i="6"/>
  <c r="R46" i="6"/>
  <c r="L49" i="6"/>
  <c r="L49" i="7"/>
  <c r="E16" i="7"/>
  <c r="C14" i="8"/>
  <c r="R16" i="7"/>
  <c r="C14" i="7"/>
  <c r="R16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u0221</author>
  </authors>
  <commentList>
    <comment ref="D19" authorId="0" shapeId="0" xr:uid="{C6C7DF50-7E88-4B6B-A3B6-FD4E8EA8EC66}">
      <text>
        <r>
          <rPr>
            <b/>
            <sz val="9"/>
            <color indexed="81"/>
            <rFont val="MS P ゴシック"/>
            <family val="3"/>
            <charset val="128"/>
          </rPr>
          <t>本様式を使用する際は、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b/>
            <sz val="9"/>
            <color indexed="81"/>
            <rFont val="MS P ゴシック"/>
            <family val="3"/>
            <charset val="128"/>
          </rPr>
          <t>黒塗り部分をご記入の上、事務局に事前にご相談ください。
事務局にて源泉税額の計算等を行い、様式を作成し返送させていただきます。</t>
        </r>
      </text>
    </comment>
    <comment ref="D34" authorId="0" shapeId="0" xr:uid="{F60E6CC2-B61C-4DA9-8C8E-4E112106F535}">
      <text>
        <r>
          <rPr>
            <b/>
            <sz val="9"/>
            <color indexed="81"/>
            <rFont val="MS P ゴシック"/>
            <family val="3"/>
            <charset val="128"/>
          </rPr>
          <t>本様式を使用する際は、
黒塗り部分をご記入の上、事務局に事前にご相談ください。
事務局にて源泉税額の計算等を行い、様式を作成し返送させていただきます。</t>
        </r>
      </text>
    </comment>
  </commentList>
</comments>
</file>

<file path=xl/sharedStrings.xml><?xml version="1.0" encoding="utf-8"?>
<sst xmlns="http://schemas.openxmlformats.org/spreadsheetml/2006/main" count="396" uniqueCount="131">
  <si>
    <t>殿</t>
    <rPh sb="0" eb="1">
      <t>ドノ</t>
    </rPh>
    <phoneticPr fontId="2"/>
  </si>
  <si>
    <t>（必ず下記にもご記入ください）</t>
    <rPh sb="1" eb="2">
      <t>カナラ</t>
    </rPh>
    <rPh sb="3" eb="5">
      <t>カキ</t>
    </rPh>
    <rPh sb="8" eb="10">
      <t>キニュウ</t>
    </rPh>
    <phoneticPr fontId="2"/>
  </si>
  <si>
    <t>課税対象金額</t>
    <rPh sb="0" eb="2">
      <t>カゼイ</t>
    </rPh>
    <rPh sb="2" eb="4">
      <t>タイショウ</t>
    </rPh>
    <rPh sb="4" eb="6">
      <t>キンガク</t>
    </rPh>
    <phoneticPr fontId="2"/>
  </si>
  <si>
    <t>源泉徴収税額</t>
    <rPh sb="0" eb="2">
      <t>ゲンセン</t>
    </rPh>
    <rPh sb="2" eb="4">
      <t>チョウシュウ</t>
    </rPh>
    <rPh sb="4" eb="6">
      <t>ゼイガク</t>
    </rPh>
    <phoneticPr fontId="2"/>
  </si>
  <si>
    <t>実施年月日</t>
    <rPh sb="0" eb="2">
      <t>ジッシ</t>
    </rPh>
    <rPh sb="2" eb="3">
      <t>ネン</t>
    </rPh>
    <rPh sb="3" eb="4">
      <t>ゲツ</t>
    </rPh>
    <rPh sb="4" eb="5">
      <t>ヒ</t>
    </rPh>
    <phoneticPr fontId="2"/>
  </si>
  <si>
    <t>仕事の内容</t>
    <rPh sb="0" eb="2">
      <t>シゴト</t>
    </rPh>
    <rPh sb="3" eb="5">
      <t>ナイヨウ</t>
    </rPh>
    <phoneticPr fontId="2"/>
  </si>
  <si>
    <t>銀行</t>
    <rPh sb="0" eb="2">
      <t>ギンコウ</t>
    </rPh>
    <phoneticPr fontId="2"/>
  </si>
  <si>
    <t>口座番号</t>
    <rPh sb="0" eb="2">
      <t>コウザ</t>
    </rPh>
    <rPh sb="2" eb="4">
      <t>バンゴウ</t>
    </rPh>
    <phoneticPr fontId="2"/>
  </si>
  <si>
    <t>￥</t>
    <phoneticPr fontId="2"/>
  </si>
  <si>
    <t>出張先</t>
    <rPh sb="0" eb="2">
      <t>シュッチョウ</t>
    </rPh>
    <rPh sb="2" eb="3">
      <t>サキ</t>
    </rPh>
    <phoneticPr fontId="2"/>
  </si>
  <si>
    <t>年　月　日</t>
    <rPh sb="0" eb="1">
      <t>ネン</t>
    </rPh>
    <rPh sb="2" eb="3">
      <t>ガツ</t>
    </rPh>
    <rPh sb="4" eb="5">
      <t>ヒ</t>
    </rPh>
    <phoneticPr fontId="2"/>
  </si>
  <si>
    <t>出発地</t>
    <rPh sb="0" eb="3">
      <t>シュッパツチ</t>
    </rPh>
    <phoneticPr fontId="2"/>
  </si>
  <si>
    <t>経　路</t>
    <rPh sb="0" eb="1">
      <t>キョウ</t>
    </rPh>
    <rPh sb="2" eb="3">
      <t>ロ</t>
    </rPh>
    <phoneticPr fontId="2"/>
  </si>
  <si>
    <t>到着地</t>
    <rPh sb="0" eb="2">
      <t>トウチャク</t>
    </rPh>
    <rPh sb="2" eb="3">
      <t>チ</t>
    </rPh>
    <phoneticPr fontId="2"/>
  </si>
  <si>
    <t>日　程</t>
    <rPh sb="0" eb="1">
      <t>ヒ</t>
    </rPh>
    <rPh sb="2" eb="3">
      <t>ホド</t>
    </rPh>
    <phoneticPr fontId="2"/>
  </si>
  <si>
    <t>航空賃</t>
    <rPh sb="0" eb="2">
      <t>コウクウ</t>
    </rPh>
    <rPh sb="2" eb="3">
      <t>チン</t>
    </rPh>
    <phoneticPr fontId="2"/>
  </si>
  <si>
    <t>特急・急行
料金</t>
    <rPh sb="0" eb="2">
      <t>トッキュウ</t>
    </rPh>
    <rPh sb="3" eb="5">
      <t>キュウコウ</t>
    </rPh>
    <rPh sb="6" eb="8">
      <t>リョウキン</t>
    </rPh>
    <phoneticPr fontId="2"/>
  </si>
  <si>
    <t>交通機関</t>
    <rPh sb="0" eb="2">
      <t>コウツウ</t>
    </rPh>
    <rPh sb="2" eb="4">
      <t>キカン</t>
    </rPh>
    <phoneticPr fontId="2"/>
  </si>
  <si>
    <t>計</t>
    <rPh sb="0" eb="1">
      <t>ケイ</t>
    </rPh>
    <phoneticPr fontId="2"/>
  </si>
  <si>
    <t>鉄 道 賃</t>
    <rPh sb="0" eb="1">
      <t>テツ</t>
    </rPh>
    <rPh sb="2" eb="3">
      <t>ミチ</t>
    </rPh>
    <rPh sb="4" eb="5">
      <t>チン</t>
    </rPh>
    <phoneticPr fontId="2"/>
  </si>
  <si>
    <t>区   間</t>
    <rPh sb="0" eb="1">
      <t>ク</t>
    </rPh>
    <rPh sb="4" eb="5">
      <t>カン</t>
    </rPh>
    <phoneticPr fontId="2"/>
  </si>
  <si>
    <t>運 賃</t>
    <rPh sb="0" eb="1">
      <t>ウン</t>
    </rPh>
    <rPh sb="2" eb="3">
      <t>チン</t>
    </rPh>
    <phoneticPr fontId="2"/>
  </si>
  <si>
    <r>
      <t xml:space="preserve">グリーン料金
</t>
    </r>
    <r>
      <rPr>
        <sz val="5"/>
        <rFont val="ＭＳ 明朝"/>
        <family val="1"/>
        <charset val="128"/>
      </rPr>
      <t>（新幹線以外）</t>
    </r>
    <rPh sb="4" eb="6">
      <t>リョウキン</t>
    </rPh>
    <rPh sb="8" eb="11">
      <t>シンカンセン</t>
    </rPh>
    <rPh sb="11" eb="13">
      <t>イガイ</t>
    </rPh>
    <phoneticPr fontId="2"/>
  </si>
  <si>
    <t>　　印</t>
    <rPh sb="2" eb="3">
      <t>イン</t>
    </rPh>
    <phoneticPr fontId="2"/>
  </si>
  <si>
    <t>関西学院大学</t>
    <rPh sb="0" eb="2">
      <t>カンセイ</t>
    </rPh>
    <rPh sb="2" eb="4">
      <t>ガクイン</t>
    </rPh>
    <rPh sb="4" eb="6">
      <t>ダイガク</t>
    </rPh>
    <phoneticPr fontId="2"/>
  </si>
  <si>
    <t>既に関西学院に登録済みの口座（別途、口座登録用紙にて手続き済み）</t>
    <rPh sb="0" eb="1">
      <t>スデ</t>
    </rPh>
    <rPh sb="2" eb="6">
      <t>カンガク</t>
    </rPh>
    <rPh sb="7" eb="9">
      <t>トウロク</t>
    </rPh>
    <rPh sb="9" eb="10">
      <t>ス</t>
    </rPh>
    <rPh sb="12" eb="14">
      <t>コウザ</t>
    </rPh>
    <rPh sb="15" eb="17">
      <t>ベット</t>
    </rPh>
    <rPh sb="18" eb="20">
      <t>コウザ</t>
    </rPh>
    <rPh sb="20" eb="22">
      <t>トウロク</t>
    </rPh>
    <rPh sb="22" eb="24">
      <t>ヨウシ</t>
    </rPh>
    <rPh sb="26" eb="28">
      <t>テツヅ</t>
    </rPh>
    <rPh sb="29" eb="30">
      <t>ス</t>
    </rPh>
    <phoneticPr fontId="2"/>
  </si>
  <si>
    <t>￥</t>
    <phoneticPr fontId="2"/>
  </si>
  <si>
    <t>￥</t>
    <phoneticPr fontId="2"/>
  </si>
  <si>
    <t>報 酬 料 金 請 求 書</t>
    <rPh sb="0" eb="1">
      <t>ホウ</t>
    </rPh>
    <rPh sb="2" eb="3">
      <t>シュウ</t>
    </rPh>
    <rPh sb="4" eb="5">
      <t>リョウ</t>
    </rPh>
    <rPh sb="6" eb="7">
      <t>キン</t>
    </rPh>
    <rPh sb="8" eb="9">
      <t>ショウ</t>
    </rPh>
    <rPh sb="10" eb="11">
      <t>モトム</t>
    </rPh>
    <rPh sb="12" eb="13">
      <t>ショ</t>
    </rPh>
    <phoneticPr fontId="2"/>
  </si>
  <si>
    <t>【報-２】</t>
    <rPh sb="1" eb="2">
      <t>ホウ</t>
    </rPh>
    <phoneticPr fontId="2"/>
  </si>
  <si>
    <t>[依頼者（研究者）名]</t>
    <rPh sb="1" eb="4">
      <t>イライシャ</t>
    </rPh>
    <rPh sb="5" eb="7">
      <t>ケンキュウ</t>
    </rPh>
    <rPh sb="7" eb="8">
      <t>シャ</t>
    </rPh>
    <rPh sb="9" eb="10">
      <t>メイ</t>
    </rPh>
    <phoneticPr fontId="2"/>
  </si>
  <si>
    <t>[依頼者（研究者）]氏名</t>
    <rPh sb="1" eb="4">
      <t>イライシャ</t>
    </rPh>
    <rPh sb="10" eb="12">
      <t>シメイ</t>
    </rPh>
    <phoneticPr fontId="2"/>
  </si>
  <si>
    <t>バス代・船賃等</t>
    <rPh sb="2" eb="3">
      <t>ダイ</t>
    </rPh>
    <rPh sb="4" eb="5">
      <t>フネ</t>
    </rPh>
    <rPh sb="5" eb="6">
      <t>チン</t>
    </rPh>
    <rPh sb="6" eb="7">
      <t>トウ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</si>
  <si>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</si>
  <si>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</si>
  <si>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</si>
  <si>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住　所</t>
    <rPh sb="0" eb="1">
      <t>ジュウ</t>
    </rPh>
    <rPh sb="2" eb="3">
      <t>ショ</t>
    </rPh>
    <phoneticPr fontId="2"/>
  </si>
  <si>
    <t>（〒</t>
    <phoneticPr fontId="2"/>
  </si>
  <si>
    <t>－</t>
    <phoneticPr fontId="2"/>
  </si>
  <si>
    <t>）</t>
    <phoneticPr fontId="2"/>
  </si>
  <si>
    <t>(　 普</t>
    <rPh sb="3" eb="4">
      <t>ススム</t>
    </rPh>
    <phoneticPr fontId="2"/>
  </si>
  <si>
    <t>当)</t>
    <rPh sb="0" eb="1">
      <t>トウ</t>
    </rPh>
    <phoneticPr fontId="2"/>
  </si>
  <si>
    <t>･</t>
  </si>
  <si>
    <t>･</t>
    <phoneticPr fontId="2"/>
  </si>
  <si>
    <t>－</t>
    <phoneticPr fontId="2"/>
  </si>
  <si>
    <t>フリガナ</t>
    <phoneticPr fontId="2"/>
  </si>
  <si>
    <t>口座名義(ｶﾀｶﾅ)</t>
    <rPh sb="0" eb="2">
      <t>コウザ</t>
    </rPh>
    <rPh sb="2" eb="4">
      <t>メイギ</t>
    </rPh>
    <phoneticPr fontId="2"/>
  </si>
  <si>
    <t>＝</t>
    <phoneticPr fontId="2"/>
  </si>
  <si>
    <t>　　　　　　　　　　　　　　　　　
　　　　　　　　</t>
    <phoneticPr fontId="2"/>
  </si>
  <si>
    <t>　　　　　　　　　 　　</t>
    <phoneticPr fontId="2"/>
  </si>
  <si>
    <t>年</t>
    <phoneticPr fontId="2"/>
  </si>
  <si>
    <t>）</t>
    <phoneticPr fontId="2"/>
  </si>
  <si>
    <t>支店（店番</t>
    <rPh sb="0" eb="2">
      <t>シテン</t>
    </rPh>
    <rPh sb="3" eb="4">
      <t>テン</t>
    </rPh>
    <rPh sb="4" eb="5">
      <t>バン</t>
    </rPh>
    <phoneticPr fontId="2"/>
  </si>
  <si>
    <t>(A)</t>
    <phoneticPr fontId="2"/>
  </si>
  <si>
    <t>(A)</t>
    <phoneticPr fontId="2"/>
  </si>
  <si>
    <t>(B)</t>
    <phoneticPr fontId="2"/>
  </si>
  <si>
    <t>(B)</t>
    <phoneticPr fontId="2"/>
  </si>
  <si>
    <t>(A)-(B)</t>
    <phoneticPr fontId="2"/>
  </si>
  <si>
    <t>－</t>
    <phoneticPr fontId="2"/>
  </si>
  <si>
    <t>フリガナ</t>
    <phoneticPr fontId="2"/>
  </si>
  <si>
    <t>￥</t>
    <phoneticPr fontId="2"/>
  </si>
  <si>
    <t>(A)-(B)</t>
    <phoneticPr fontId="2"/>
  </si>
  <si>
    <t>￥</t>
    <phoneticPr fontId="2"/>
  </si>
  <si>
    <t>￥</t>
    <phoneticPr fontId="2"/>
  </si>
  <si>
    <t>　　　　　　　　　 　　</t>
    <phoneticPr fontId="2"/>
  </si>
  <si>
    <t>￥</t>
    <phoneticPr fontId="2"/>
  </si>
  <si>
    <t>　　　　　　　　　 　　</t>
    <phoneticPr fontId="2"/>
  </si>
  <si>
    <t>×</t>
    <phoneticPr fontId="2"/>
  </si>
  <si>
    <t>日数</t>
    <phoneticPr fontId="2"/>
  </si>
  <si>
    <t>定額</t>
    <phoneticPr fontId="2"/>
  </si>
  <si>
    <t xml:space="preserve">    上記の内容に相違ありません。</t>
    <rPh sb="4" eb="6">
      <t>ジョウキ</t>
    </rPh>
    <rPh sb="7" eb="9">
      <t>ナイヨウ</t>
    </rPh>
    <rPh sb="10" eb="12">
      <t>ソウイ</t>
    </rPh>
    <phoneticPr fontId="2"/>
  </si>
  <si>
    <t>※依頼者は本紙コピーを従事者に渡してください。</t>
    <phoneticPr fontId="2"/>
  </si>
  <si>
    <t>※本紙記載の個人情報は、報酬料金の支払い及び監査以外の目的には一切使用しません。</t>
    <rPh sb="1" eb="3">
      <t>ホンシ</t>
    </rPh>
    <rPh sb="3" eb="5">
      <t>キサイ</t>
    </rPh>
    <rPh sb="6" eb="8">
      <t>コジン</t>
    </rPh>
    <rPh sb="8" eb="10">
      <t>ジョウホウ</t>
    </rPh>
    <rPh sb="12" eb="14">
      <t>ホウシュウ</t>
    </rPh>
    <rPh sb="14" eb="16">
      <t>リョウキン</t>
    </rPh>
    <rPh sb="17" eb="19">
      <t>シハラ</t>
    </rPh>
    <rPh sb="20" eb="21">
      <t>オヨ</t>
    </rPh>
    <rPh sb="22" eb="24">
      <t>カンサ</t>
    </rPh>
    <rPh sb="24" eb="26">
      <t>イガイ</t>
    </rPh>
    <rPh sb="27" eb="29">
      <t>モクテキ</t>
    </rPh>
    <rPh sb="31" eb="33">
      <t>イッサイ</t>
    </rPh>
    <rPh sb="33" eb="35">
      <t>シヨウ</t>
    </rPh>
    <phoneticPr fontId="2"/>
  </si>
  <si>
    <t>（生年月日</t>
    <rPh sb="1" eb="3">
      <t>セイネン</t>
    </rPh>
    <rPh sb="3" eb="5">
      <t>ガッピ</t>
    </rPh>
    <phoneticPr fontId="2"/>
  </si>
  <si>
    <t>日）</t>
    <rPh sb="0" eb="1">
      <t>ヒ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</si>
  <si>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</si>
  <si>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</si>
  <si>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TEL</t>
    <phoneticPr fontId="2"/>
  </si>
  <si>
    <t>西暦</t>
    <rPh sb="0" eb="2">
      <t>セイレキ</t>
    </rPh>
    <phoneticPr fontId="2"/>
  </si>
  <si>
    <t>手取額</t>
    <rPh sb="0" eb="2">
      <t>テドリ</t>
    </rPh>
    <rPh sb="2" eb="3">
      <t>ガク</t>
    </rPh>
    <phoneticPr fontId="2"/>
  </si>
  <si>
    <t>住所</t>
    <rPh sb="0" eb="2">
      <t>ジュウショ</t>
    </rPh>
    <phoneticPr fontId="2"/>
  </si>
  <si>
    <t>氏名</t>
    <rPh sb="0" eb="1">
      <t>シ</t>
    </rPh>
    <rPh sb="1" eb="2">
      <t>メイ</t>
    </rPh>
    <phoneticPr fontId="2"/>
  </si>
  <si>
    <t>※署名（サイン）または記名押印</t>
    <phoneticPr fontId="2"/>
  </si>
  <si>
    <t>印</t>
    <phoneticPr fontId="2"/>
  </si>
  <si>
    <t>上記金額を次の口座にお振込みください。（該当する方に✓を入れる） ※口座は本人名義に限ります。</t>
    <rPh sb="0" eb="2">
      <t>ジョウキ</t>
    </rPh>
    <rPh sb="2" eb="4">
      <t>キンガク</t>
    </rPh>
    <rPh sb="5" eb="6">
      <t>ツギ</t>
    </rPh>
    <rPh sb="7" eb="9">
      <t>コウザ</t>
    </rPh>
    <rPh sb="11" eb="13">
      <t>フリコ</t>
    </rPh>
    <rPh sb="20" eb="22">
      <t>ガイトウ</t>
    </rPh>
    <rPh sb="24" eb="25">
      <t>ホウ</t>
    </rPh>
    <rPh sb="28" eb="29">
      <t>イ</t>
    </rPh>
    <rPh sb="39" eb="41">
      <t>メイギ</t>
    </rPh>
    <phoneticPr fontId="2"/>
  </si>
  <si>
    <t>上記金額を次の口座にお振込みください。（該当する方に✓を入れる） ※口座は本人名義に限ります。</t>
    <rPh sb="0" eb="2">
      <t>ジョウキ</t>
    </rPh>
    <rPh sb="2" eb="4">
      <t>キンガク</t>
    </rPh>
    <rPh sb="5" eb="6">
      <t>ツギ</t>
    </rPh>
    <rPh sb="7" eb="9">
      <t>コウザ</t>
    </rPh>
    <rPh sb="11" eb="13">
      <t>フリコ</t>
    </rPh>
    <rPh sb="20" eb="22">
      <t>ガイトウ</t>
    </rPh>
    <rPh sb="24" eb="25">
      <t>ホウ</t>
    </rPh>
    <rPh sb="28" eb="29">
      <t>イ</t>
    </rPh>
    <phoneticPr fontId="2"/>
  </si>
  <si>
    <t>※旅費（鉄道賃、バス代・船賃等、航空賃、その他交通費、宿泊費・滞在費）は研究費旅費規準に則り（実費もしくは定額で）積算する。（実費の際には領収書が必要）</t>
    <phoneticPr fontId="2"/>
  </si>
  <si>
    <t>※旅費（鉄道賃、バス代・船賃等、航空賃、その他交通費、宿泊費・滞在費）は研究費旅費規準に則り（実費もしくは定額で）積算する。（実費の際には領収書が必要）</t>
    <rPh sb="1" eb="3">
      <t>リョヒ</t>
    </rPh>
    <rPh sb="4" eb="6">
      <t>テツドウ</t>
    </rPh>
    <rPh sb="6" eb="7">
      <t>チン</t>
    </rPh>
    <rPh sb="10" eb="11">
      <t>ダイ</t>
    </rPh>
    <rPh sb="12" eb="14">
      <t>フナチン</t>
    </rPh>
    <rPh sb="14" eb="15">
      <t>トウ</t>
    </rPh>
    <rPh sb="16" eb="18">
      <t>コウクウ</t>
    </rPh>
    <rPh sb="18" eb="19">
      <t>チン</t>
    </rPh>
    <rPh sb="22" eb="23">
      <t>タ</t>
    </rPh>
    <rPh sb="23" eb="26">
      <t>コウツウヒ</t>
    </rPh>
    <rPh sb="27" eb="30">
      <t>シュクハクヒ</t>
    </rPh>
    <rPh sb="31" eb="34">
      <t>タイザイヒ</t>
    </rPh>
    <rPh sb="36" eb="39">
      <t>ケンキュウヒ</t>
    </rPh>
    <rPh sb="39" eb="41">
      <t>リョヒ</t>
    </rPh>
    <rPh sb="41" eb="43">
      <t>キジュン</t>
    </rPh>
    <rPh sb="44" eb="45">
      <t>ノット</t>
    </rPh>
    <rPh sb="47" eb="49">
      <t>ジッピ</t>
    </rPh>
    <rPh sb="53" eb="55">
      <t>テイガク</t>
    </rPh>
    <rPh sb="57" eb="59">
      <t>セキサン</t>
    </rPh>
    <rPh sb="63" eb="65">
      <t>ジッピ</t>
    </rPh>
    <rPh sb="66" eb="67">
      <t>サイ</t>
    </rPh>
    <rPh sb="69" eb="72">
      <t>リョウシュウショ</t>
    </rPh>
    <rPh sb="73" eb="75">
      <t>ヒツヨウ</t>
    </rPh>
    <phoneticPr fontId="2"/>
  </si>
  <si>
    <t>課税対象金額(A)'</t>
    <rPh sb="0" eb="2">
      <t>カゼイ</t>
    </rPh>
    <rPh sb="2" eb="4">
      <t>タイショウ</t>
    </rPh>
    <rPh sb="4" eb="6">
      <t>キンガク</t>
    </rPh>
    <phoneticPr fontId="2"/>
  </si>
  <si>
    <r>
      <t>（</t>
    </r>
    <r>
      <rPr>
        <sz val="12"/>
        <rFont val="ＭＳ ゴシック"/>
        <family val="3"/>
        <charset val="128"/>
      </rPr>
      <t>謝礼</t>
    </r>
    <r>
      <rPr>
        <sz val="12"/>
        <color indexed="8"/>
        <rFont val="ＭＳ ゴシック"/>
        <family val="3"/>
        <charset val="128"/>
      </rPr>
      <t>＋旅費）</t>
    </r>
    <rPh sb="1" eb="3">
      <t>シャレイ</t>
    </rPh>
    <rPh sb="4" eb="6">
      <t>リョヒ</t>
    </rPh>
    <phoneticPr fontId="2"/>
  </si>
  <si>
    <t>・・・・・・・・・・・・・・・・・・・・・・・・謝礼・旅費明細計算欄・・・・・・・・・・・・・・・・・・・・・・・・</t>
    <rPh sb="27" eb="29">
      <t>リョヒ</t>
    </rPh>
    <rPh sb="29" eb="31">
      <t>メイサイ</t>
    </rPh>
    <rPh sb="31" eb="33">
      <t>ケイサン</t>
    </rPh>
    <rPh sb="33" eb="34">
      <t>ラン</t>
    </rPh>
    <phoneticPr fontId="2"/>
  </si>
  <si>
    <t>その他交通費(ﾀｸｼｰ等)</t>
    <rPh sb="2" eb="3">
      <t>タ</t>
    </rPh>
    <rPh sb="3" eb="6">
      <t>コウツウヒ</t>
    </rPh>
    <rPh sb="11" eb="12">
      <t>トウ</t>
    </rPh>
    <phoneticPr fontId="2"/>
  </si>
  <si>
    <r>
      <t>宿泊費・滞在費</t>
    </r>
    <r>
      <rPr>
        <sz val="8"/>
        <rFont val="ＭＳ 明朝"/>
        <family val="1"/>
        <charset val="128"/>
      </rPr>
      <t>(実費の場合はcに手入力)</t>
    </r>
    <rPh sb="0" eb="2">
      <t>シュクハク</t>
    </rPh>
    <rPh sb="2" eb="3">
      <t>ヒ</t>
    </rPh>
    <rPh sb="4" eb="7">
      <t>タイザイヒ</t>
    </rPh>
    <rPh sb="8" eb="10">
      <t>ジッピ</t>
    </rPh>
    <rPh sb="11" eb="13">
      <t>バアイ</t>
    </rPh>
    <rPh sb="16" eb="17">
      <t>テ</t>
    </rPh>
    <rPh sb="17" eb="19">
      <t>ニュウリョク</t>
    </rPh>
    <phoneticPr fontId="2"/>
  </si>
  <si>
    <t>報酬金額(上限3万円)</t>
    <rPh sb="0" eb="2">
      <t>ホウシュウ</t>
    </rPh>
    <rPh sb="2" eb="4">
      <t>キンガク</t>
    </rPh>
    <rPh sb="5" eb="7">
      <t>ジョウゲン</t>
    </rPh>
    <rPh sb="8" eb="10">
      <t>マンエン</t>
    </rPh>
    <phoneticPr fontId="2"/>
  </si>
  <si>
    <r>
      <t>旅費　合計（a+b+c）</t>
    </r>
    <r>
      <rPr>
        <sz val="8"/>
        <rFont val="ＭＳ 明朝"/>
        <family val="1"/>
        <charset val="128"/>
      </rPr>
      <t>※</t>
    </r>
    <phoneticPr fontId="2"/>
  </si>
  <si>
    <t>(A)'-(B)</t>
    <phoneticPr fontId="2"/>
  </si>
  <si>
    <t>(A)'</t>
    <phoneticPr fontId="2"/>
  </si>
  <si>
    <r>
      <t>旅費・謝礼</t>
    </r>
    <r>
      <rPr>
        <b/>
        <sz val="10"/>
        <rFont val="ＭＳ 明朝"/>
        <family val="1"/>
        <charset val="128"/>
      </rPr>
      <t>合計（a＋b＋c＋d)=(A)</t>
    </r>
    <rPh sb="0" eb="2">
      <t>リョヒ</t>
    </rPh>
    <rPh sb="3" eb="5">
      <t>シャレイ</t>
    </rPh>
    <rPh sb="5" eb="7">
      <t>ゴウケイ</t>
    </rPh>
    <phoneticPr fontId="2"/>
  </si>
  <si>
    <r>
      <t>謝礼</t>
    </r>
    <r>
      <rPr>
        <sz val="10"/>
        <rFont val="ＭＳ 明朝"/>
        <family val="1"/>
        <charset val="128"/>
      </rPr>
      <t xml:space="preserve">金額 </t>
    </r>
    <r>
      <rPr>
        <sz val="10"/>
        <rFont val="ＭＳ 明朝"/>
        <family val="1"/>
        <charset val="128"/>
      </rPr>
      <t>（上限3万円）</t>
    </r>
    <rPh sb="0" eb="2">
      <t>シャレイ</t>
    </rPh>
    <rPh sb="2" eb="4">
      <t>キンガク</t>
    </rPh>
    <rPh sb="6" eb="8">
      <t>ジョウゲン</t>
    </rPh>
    <rPh sb="9" eb="11">
      <t>マンエン</t>
    </rPh>
    <phoneticPr fontId="2"/>
  </si>
  <si>
    <r>
      <rPr>
        <sz val="9"/>
        <rFont val="ＭＳ 明朝"/>
        <family val="1"/>
        <charset val="128"/>
      </rPr>
      <t>その他交通費(ﾀｸｼｰ等)</t>
    </r>
    <r>
      <rPr>
        <sz val="8"/>
        <rFont val="ＭＳ 明朝"/>
        <family val="1"/>
        <charset val="128"/>
      </rPr>
      <t/>
    </r>
    <rPh sb="2" eb="3">
      <t>タ</t>
    </rPh>
    <rPh sb="3" eb="6">
      <t>コウツウヒ</t>
    </rPh>
    <rPh sb="11" eb="12">
      <t>トウ</t>
    </rPh>
    <phoneticPr fontId="2"/>
  </si>
  <si>
    <r>
      <t>（</t>
    </r>
    <r>
      <rPr>
        <sz val="12"/>
        <rFont val="ＭＳ ゴシック"/>
        <family val="3"/>
        <charset val="128"/>
      </rPr>
      <t>謝礼＋旅費）</t>
    </r>
    <rPh sb="1" eb="3">
      <t>シャレイ</t>
    </rPh>
    <rPh sb="4" eb="6">
      <t>リョヒ</t>
    </rPh>
    <phoneticPr fontId="2"/>
  </si>
  <si>
    <t>関西学院に登録がない場合は次の口座（本学の財務システムに登録することがあります）</t>
    <rPh sb="0" eb="2">
      <t>カンセイ</t>
    </rPh>
    <rPh sb="2" eb="4">
      <t>ガクイン</t>
    </rPh>
    <rPh sb="5" eb="7">
      <t>トウロク</t>
    </rPh>
    <rPh sb="10" eb="12">
      <t>バアイ</t>
    </rPh>
    <rPh sb="13" eb="14">
      <t>ツギ</t>
    </rPh>
    <rPh sb="15" eb="17">
      <t>コウザ</t>
    </rPh>
    <phoneticPr fontId="2"/>
  </si>
  <si>
    <t>20〇〇</t>
    <phoneticPr fontId="2"/>
  </si>
  <si>
    <t>新月　花子</t>
    <rPh sb="0" eb="2">
      <t>シンゲツ</t>
    </rPh>
    <rPh sb="3" eb="5">
      <t>ハナコ</t>
    </rPh>
    <phoneticPr fontId="2"/>
  </si>
  <si>
    <t>662</t>
    <phoneticPr fontId="2"/>
  </si>
  <si>
    <t>0000</t>
    <phoneticPr fontId="2"/>
  </si>
  <si>
    <t>神戸市　中央区　△△ー○○</t>
    <rPh sb="0" eb="3">
      <t>コウベシ</t>
    </rPh>
    <rPh sb="4" eb="7">
      <t>チュウオウク</t>
    </rPh>
    <phoneticPr fontId="2"/>
  </si>
  <si>
    <t>0798</t>
    <phoneticPr fontId="2"/>
  </si>
  <si>
    <t>12</t>
    <phoneticPr fontId="2"/>
  </si>
  <si>
    <t>3456</t>
    <phoneticPr fontId="2"/>
  </si>
  <si>
    <t>サンダ　ツバサ</t>
    <phoneticPr fontId="2"/>
  </si>
  <si>
    <t>三田　翼</t>
    <rPh sb="0" eb="2">
      <t>サンダ</t>
    </rPh>
    <rPh sb="3" eb="4">
      <t>ツバサ</t>
    </rPh>
    <phoneticPr fontId="2"/>
  </si>
  <si>
    <t>△△大学○○学部・●●●●●●●●</t>
    <rPh sb="2" eb="4">
      <t>ダイガク</t>
    </rPh>
    <rPh sb="6" eb="8">
      <t>ガクブ</t>
    </rPh>
    <phoneticPr fontId="2"/>
  </si>
  <si>
    <t>20○○</t>
    <phoneticPr fontId="2"/>
  </si>
  <si>
    <t>○○研究会における△△に関する講演</t>
    <rPh sb="2" eb="5">
      <t>ケンキュウカイ</t>
    </rPh>
    <rPh sb="12" eb="13">
      <t>カン</t>
    </rPh>
    <rPh sb="15" eb="17">
      <t>コウエン</t>
    </rPh>
    <phoneticPr fontId="2"/>
  </si>
  <si>
    <t>甲東</t>
    <rPh sb="0" eb="1">
      <t>コウ</t>
    </rPh>
    <rPh sb="1" eb="2">
      <t>アズマ</t>
    </rPh>
    <phoneticPr fontId="2"/>
  </si>
  <si>
    <t>1234567</t>
    <phoneticPr fontId="2"/>
  </si>
  <si>
    <t>三井住友</t>
    <rPh sb="0" eb="4">
      <t>ミツイスミトモ</t>
    </rPh>
    <phoneticPr fontId="2"/>
  </si>
  <si>
    <t>1・2</t>
    <phoneticPr fontId="2"/>
  </si>
  <si>
    <t>376</t>
    <phoneticPr fontId="2"/>
  </si>
  <si>
    <t>関西学院大学西宮上ケ原キャンパス</t>
    <rPh sb="0" eb="6">
      <t>カンセイガクインダイガク</t>
    </rPh>
    <rPh sb="6" eb="8">
      <t>ニシノミヤ</t>
    </rPh>
    <rPh sb="8" eb="11">
      <t>ウエガハラ</t>
    </rPh>
    <phoneticPr fontId="2"/>
  </si>
  <si>
    <t>名古屋駅</t>
    <rPh sb="0" eb="4">
      <t>ナゴヤエキ</t>
    </rPh>
    <phoneticPr fontId="2"/>
  </si>
  <si>
    <t>西宮上ケ原キャンパス</t>
    <rPh sb="0" eb="2">
      <t>ニシノミヤ</t>
    </rPh>
    <rPh sb="2" eb="5">
      <t>ウエガハラ</t>
    </rPh>
    <phoneticPr fontId="2"/>
  </si>
  <si>
    <t>西宮上ケ原キャンパス</t>
    <rPh sb="0" eb="5">
      <t>ニシノミヤウエガハラ</t>
    </rPh>
    <phoneticPr fontId="2"/>
  </si>
  <si>
    <t>JR</t>
    <phoneticPr fontId="2"/>
  </si>
  <si>
    <t>阪急電鉄</t>
    <rPh sb="0" eb="4">
      <t>ハンキュウデンテツ</t>
    </rPh>
    <phoneticPr fontId="2"/>
  </si>
  <si>
    <t>名古屋～大阪</t>
    <rPh sb="0" eb="3">
      <t>ナゴヤ</t>
    </rPh>
    <rPh sb="4" eb="6">
      <t>オオサカ</t>
    </rPh>
    <phoneticPr fontId="2"/>
  </si>
  <si>
    <t>大阪梅田～甲東園</t>
    <rPh sb="0" eb="4">
      <t>オオサカウメダ</t>
    </rPh>
    <rPh sb="5" eb="8">
      <t>コウトウエン</t>
    </rPh>
    <phoneticPr fontId="2"/>
  </si>
  <si>
    <t>甲東園～大阪梅田</t>
    <rPh sb="0" eb="3">
      <t>コウトウエン</t>
    </rPh>
    <rPh sb="4" eb="8">
      <t>オオサカウメダ</t>
    </rPh>
    <phoneticPr fontId="2"/>
  </si>
  <si>
    <t>大阪～名古屋</t>
    <rPh sb="0" eb="2">
      <t>オオサカ</t>
    </rPh>
    <rPh sb="3" eb="6">
      <t>ナゴヤ</t>
    </rPh>
    <phoneticPr fontId="2"/>
  </si>
  <si>
    <t>所属・学生番号
または個人コード</t>
    <rPh sb="0" eb="2">
      <t>ショゾク</t>
    </rPh>
    <rPh sb="3" eb="5">
      <t>ガクセイ</t>
    </rPh>
    <rPh sb="5" eb="7">
      <t>バンゴウ</t>
    </rPh>
    <rPh sb="11" eb="13">
      <t>コジン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</si>
</sst>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4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5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4"/>
      <color indexed="8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14"/>
      <color indexed="8"/>
      <name val="HG行書体"/>
      <family val="4"/>
      <charset val="128"/>
    </font>
    <font>
      <sz val="10"/>
      <color indexed="8"/>
      <name val="HG行書体"/>
      <family val="4"/>
      <charset val="128"/>
    </font>
    <font>
      <sz val="10"/>
      <color indexed="8"/>
      <name val="ＭＳ Ｐ明朝"/>
      <family val="1"/>
      <charset val="128"/>
    </font>
    <font>
      <sz val="12"/>
      <color indexed="8"/>
      <name val="ＭＳ 明朝"/>
      <family val="1"/>
      <charset val="128"/>
    </font>
    <font>
      <sz val="12"/>
      <color indexed="8"/>
      <name val="HG行書体"/>
      <family val="4"/>
      <charset val="128"/>
    </font>
    <font>
      <sz val="8"/>
      <color indexed="8"/>
      <name val="ＭＳ 明朝"/>
      <family val="1"/>
      <charset val="128"/>
    </font>
    <font>
      <sz val="8"/>
      <color indexed="8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color indexed="8"/>
      <name val="HG行書体"/>
      <family val="4"/>
      <charset val="128"/>
    </font>
    <font>
      <sz val="1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明朝"/>
      <family val="1"/>
      <charset val="128"/>
    </font>
    <font>
      <sz val="12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12"/>
      <name val="ＭＳ ゴシック"/>
      <family val="3"/>
      <charset val="128"/>
    </font>
    <font>
      <sz val="14"/>
      <name val="HG行書体"/>
      <family val="4"/>
      <charset val="128"/>
    </font>
    <font>
      <sz val="10"/>
      <name val="HG行書体"/>
      <family val="4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HG行書体"/>
      <family val="4"/>
      <charset val="128"/>
    </font>
    <font>
      <sz val="12"/>
      <name val="HG行書体"/>
      <family val="4"/>
      <charset val="128"/>
    </font>
    <font>
      <sz val="8"/>
      <name val="ＭＳ ゴシック"/>
      <family val="3"/>
      <charset val="128"/>
    </font>
    <font>
      <sz val="11"/>
      <color indexed="8"/>
      <name val="HG行書体"/>
      <family val="4"/>
      <charset val="128"/>
    </font>
    <font>
      <sz val="11"/>
      <name val="HG行書体"/>
      <family val="4"/>
      <charset val="128"/>
    </font>
    <font>
      <b/>
      <sz val="14"/>
      <name val="HG行書体"/>
      <family val="4"/>
      <charset val="128"/>
    </font>
    <font>
      <b/>
      <sz val="11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7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tted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uble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uble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96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8" fillId="0" borderId="1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>
      <alignment vertical="center"/>
    </xf>
    <xf numFmtId="0" fontId="8" fillId="0" borderId="5" xfId="0" applyFont="1" applyBorder="1" applyAlignment="1">
      <alignment vertical="center"/>
    </xf>
    <xf numFmtId="0" fontId="11" fillId="0" borderId="0" xfId="0" applyFont="1" applyBorder="1">
      <alignment vertical="center"/>
    </xf>
    <xf numFmtId="0" fontId="11" fillId="0" borderId="0" xfId="0" applyFont="1" applyBorder="1" applyAlignment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11" fillId="0" borderId="8" xfId="0" applyFont="1" applyBorder="1" applyAlignment="1">
      <alignment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8" fillId="0" borderId="0" xfId="0" applyFont="1" applyBorder="1">
      <alignment vertical="center"/>
    </xf>
    <xf numFmtId="0" fontId="11" fillId="0" borderId="0" xfId="0" applyFont="1" applyBorder="1" applyAlignment="1">
      <alignment vertical="justify"/>
    </xf>
    <xf numFmtId="0" fontId="11" fillId="0" borderId="0" xfId="0" applyFont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shrinkToFit="1"/>
    </xf>
    <xf numFmtId="0" fontId="14" fillId="0" borderId="0" xfId="0" applyFont="1" applyBorder="1" applyAlignment="1">
      <alignment horizontal="center" vertical="center"/>
    </xf>
    <xf numFmtId="0" fontId="8" fillId="0" borderId="2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distributed"/>
    </xf>
    <xf numFmtId="49" fontId="11" fillId="0" borderId="0" xfId="0" applyNumberFormat="1" applyFont="1" applyBorder="1" applyProtection="1">
      <alignment vertical="center"/>
      <protection locked="0"/>
    </xf>
    <xf numFmtId="0" fontId="14" fillId="0" borderId="0" xfId="0" applyFont="1" applyFill="1" applyBorder="1" applyAlignment="1">
      <alignment horizontal="distributed" vertical="center"/>
    </xf>
    <xf numFmtId="38" fontId="13" fillId="0" borderId="0" xfId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11" fillId="0" borderId="8" xfId="0" applyFont="1" applyBorder="1" applyAlignment="1">
      <alignment horizontal="left" vertical="center"/>
    </xf>
    <xf numFmtId="0" fontId="11" fillId="0" borderId="8" xfId="0" applyFont="1" applyBorder="1" applyAlignment="1">
      <alignment horizontal="center" vertical="center"/>
    </xf>
    <xf numFmtId="0" fontId="8" fillId="0" borderId="11" xfId="0" applyFont="1" applyBorder="1" applyAlignment="1">
      <alignment horizontal="right" vertical="center"/>
    </xf>
    <xf numFmtId="0" fontId="8" fillId="0" borderId="0" xfId="0" applyNumberFormat="1" applyFont="1" applyBorder="1" applyAlignment="1" applyProtection="1">
      <alignment horizontal="left" vertical="center"/>
    </xf>
    <xf numFmtId="0" fontId="8" fillId="0" borderId="0" xfId="0" applyFont="1" applyBorder="1" applyProtection="1">
      <alignment vertical="center"/>
    </xf>
    <xf numFmtId="38" fontId="13" fillId="0" borderId="0" xfId="1" applyFont="1" applyBorder="1" applyAlignment="1" applyProtection="1">
      <alignment horizontal="center" vertical="center"/>
    </xf>
    <xf numFmtId="38" fontId="8" fillId="0" borderId="0" xfId="1" applyFont="1" applyBorder="1" applyAlignment="1" applyProtection="1">
      <alignment horizontal="left" vertical="center"/>
    </xf>
    <xf numFmtId="0" fontId="3" fillId="0" borderId="0" xfId="0" applyFont="1" applyProtection="1">
      <alignment vertical="center"/>
    </xf>
    <xf numFmtId="38" fontId="21" fillId="0" borderId="0" xfId="1" applyFont="1" applyBorder="1" applyAlignment="1" applyProtection="1">
      <alignment horizontal="center" vertical="center"/>
    </xf>
    <xf numFmtId="0" fontId="8" fillId="0" borderId="4" xfId="0" applyFont="1" applyBorder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right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center" vertical="center"/>
    </xf>
    <xf numFmtId="49" fontId="11" fillId="0" borderId="0" xfId="0" applyNumberFormat="1" applyFont="1" applyBorder="1" applyAlignment="1" applyProtection="1">
      <alignment horizontal="center" vertical="center"/>
    </xf>
    <xf numFmtId="49" fontId="0" fillId="0" borderId="0" xfId="0" applyNumberFormat="1" applyBorder="1" applyAlignment="1" applyProtection="1">
      <alignment vertical="center"/>
    </xf>
    <xf numFmtId="0" fontId="18" fillId="0" borderId="0" xfId="0" applyFont="1" applyBorder="1" applyAlignment="1" applyProtection="1">
      <alignment horizontal="center" vertical="center" wrapText="1"/>
    </xf>
    <xf numFmtId="0" fontId="8" fillId="0" borderId="5" xfId="0" applyFont="1" applyBorder="1" applyProtection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6" xfId="0" applyFont="1" applyBorder="1" applyAlignment="1" applyProtection="1">
      <alignment horizontal="center" vertical="center"/>
    </xf>
    <xf numFmtId="49" fontId="11" fillId="0" borderId="11" xfId="0" applyNumberFormat="1" applyFont="1" applyBorder="1" applyAlignment="1" applyProtection="1">
      <alignment horizontal="center" vertical="center" shrinkToFit="1"/>
      <protection locked="0"/>
    </xf>
    <xf numFmtId="38" fontId="3" fillId="0" borderId="0" xfId="0" applyNumberFormat="1" applyFont="1">
      <alignment vertical="center"/>
    </xf>
    <xf numFmtId="0" fontId="15" fillId="0" borderId="0" xfId="0" applyFont="1" applyFill="1" applyBorder="1" applyAlignment="1">
      <alignment horizontal="right"/>
    </xf>
    <xf numFmtId="0" fontId="11" fillId="0" borderId="0" xfId="0" applyFont="1" applyBorder="1" applyAlignment="1">
      <alignment horizontal="right" vertical="center"/>
    </xf>
    <xf numFmtId="0" fontId="8" fillId="0" borderId="4" xfId="0" applyFont="1" applyFill="1" applyBorder="1">
      <alignment vertical="center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>
      <alignment vertical="center"/>
    </xf>
    <xf numFmtId="0" fontId="11" fillId="0" borderId="0" xfId="0" applyFont="1" applyFill="1" applyBorder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distributed" vertical="center"/>
      <protection locked="0"/>
    </xf>
    <xf numFmtId="0" fontId="3" fillId="0" borderId="0" xfId="0" applyFont="1" applyAlignment="1" applyProtection="1">
      <alignment horizontal="distributed" vertical="center"/>
      <protection locked="0"/>
    </xf>
    <xf numFmtId="0" fontId="8" fillId="0" borderId="0" xfId="0" applyFont="1" applyBorder="1" applyAlignment="1" applyProtection="1">
      <alignment horizontal="distributed" vertical="center"/>
      <protection locked="0"/>
    </xf>
    <xf numFmtId="49" fontId="11" fillId="0" borderId="0" xfId="0" applyNumberFormat="1" applyFont="1" applyBorder="1" applyAlignment="1" applyProtection="1">
      <alignment horizontal="distributed" vertical="center"/>
      <protection locked="0"/>
    </xf>
    <xf numFmtId="0" fontId="11" fillId="0" borderId="5" xfId="0" applyFont="1" applyFill="1" applyBorder="1" applyAlignment="1" applyProtection="1">
      <alignment horizontal="distributed" vertical="center"/>
    </xf>
    <xf numFmtId="0" fontId="16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11" fillId="0" borderId="0" xfId="0" applyFont="1" applyFill="1" applyBorder="1" applyAlignment="1" applyProtection="1">
      <alignment horizontal="distributed" vertical="center"/>
    </xf>
    <xf numFmtId="0" fontId="4" fillId="0" borderId="0" xfId="0" applyFont="1" applyBorder="1" applyAlignment="1" applyProtection="1">
      <alignment horizontal="distributed" vertical="center"/>
      <protection locked="0"/>
    </xf>
    <xf numFmtId="0" fontId="11" fillId="0" borderId="0" xfId="0" applyFont="1" applyBorder="1" applyAlignment="1">
      <alignment horizontal="right"/>
    </xf>
    <xf numFmtId="0" fontId="19" fillId="0" borderId="0" xfId="0" applyFont="1" applyBorder="1" applyAlignment="1"/>
    <xf numFmtId="0" fontId="0" fillId="0" borderId="0" xfId="0" applyBorder="1" applyAlignment="1">
      <alignment vertical="center"/>
    </xf>
    <xf numFmtId="0" fontId="6" fillId="0" borderId="0" xfId="0" applyFont="1" applyBorder="1" applyAlignment="1" applyProtection="1"/>
    <xf numFmtId="0" fontId="30" fillId="0" borderId="0" xfId="0" applyFont="1" applyFill="1" applyBorder="1" applyAlignment="1">
      <alignment horizontal="right" vertical="top"/>
    </xf>
    <xf numFmtId="0" fontId="15" fillId="0" borderId="69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 wrapText="1"/>
    </xf>
    <xf numFmtId="0" fontId="3" fillId="0" borderId="0" xfId="0" applyFont="1" applyBorder="1" applyProtection="1">
      <alignment vertical="center"/>
    </xf>
    <xf numFmtId="0" fontId="15" fillId="0" borderId="69" xfId="0" applyFont="1" applyFill="1" applyBorder="1" applyAlignment="1">
      <alignment horizontal="left" vertical="center"/>
    </xf>
    <xf numFmtId="0" fontId="3" fillId="2" borderId="2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>
      <alignment horizontal="center" vertical="center"/>
    </xf>
    <xf numFmtId="0" fontId="3" fillId="2" borderId="11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19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38" fontId="26" fillId="0" borderId="0" xfId="2" applyNumberFormat="1" applyFont="1" applyFill="1" applyBorder="1" applyAlignment="1" applyProtection="1">
      <alignment horizontal="center" vertical="center"/>
      <protection locked="0"/>
    </xf>
    <xf numFmtId="38" fontId="25" fillId="0" borderId="0" xfId="2" applyNumberFormat="1" applyFont="1" applyFill="1" applyBorder="1" applyAlignment="1" applyProtection="1">
      <alignment horizontal="center" vertical="center"/>
    </xf>
    <xf numFmtId="0" fontId="3" fillId="0" borderId="0" xfId="0" applyFont="1" applyFill="1">
      <alignment vertical="center"/>
    </xf>
    <xf numFmtId="49" fontId="4" fillId="0" borderId="0" xfId="0" applyNumberFormat="1" applyFont="1" applyBorder="1" applyAlignment="1" applyProtection="1">
      <alignment horizontal="distributed" vertical="center"/>
      <protection locked="0"/>
    </xf>
    <xf numFmtId="0" fontId="3" fillId="0" borderId="1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distributed" vertical="center"/>
      <protection locked="0"/>
    </xf>
    <xf numFmtId="0" fontId="3" fillId="0" borderId="5" xfId="0" applyFont="1" applyBorder="1" applyAlignment="1">
      <alignment vertical="center"/>
    </xf>
    <xf numFmtId="0" fontId="4" fillId="0" borderId="0" xfId="0" applyFont="1" applyAlignment="1">
      <alignment horizontal="left" vertical="center" shrinkToFit="1"/>
    </xf>
    <xf numFmtId="0" fontId="4" fillId="0" borderId="0" xfId="0" applyFont="1" applyBorder="1" applyAlignment="1">
      <alignment horizontal="left" vertical="center"/>
    </xf>
    <xf numFmtId="49" fontId="4" fillId="0" borderId="0" xfId="0" applyNumberFormat="1" applyFont="1" applyBorder="1" applyProtection="1">
      <alignment vertical="center"/>
      <protection locked="0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0" fontId="4" fillId="0" borderId="0" xfId="0" applyFont="1" applyBorder="1" applyAlignment="1"/>
    <xf numFmtId="0" fontId="4" fillId="0" borderId="0" xfId="0" applyFont="1" applyBorder="1" applyAlignment="1">
      <alignment horizontal="distributed"/>
    </xf>
    <xf numFmtId="0" fontId="33" fillId="0" borderId="0" xfId="0" applyFont="1" applyFill="1" applyBorder="1" applyAlignment="1">
      <alignment horizontal="distributed" vertical="center"/>
    </xf>
    <xf numFmtId="0" fontId="3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4" fillId="0" borderId="69" xfId="0" applyFont="1" applyFill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3" fillId="0" borderId="4" xfId="0" applyFont="1" applyFill="1" applyBorder="1">
      <alignment vertical="center"/>
    </xf>
    <xf numFmtId="0" fontId="26" fillId="0" borderId="0" xfId="0" applyFont="1" applyFill="1" applyBorder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horizontal="distributed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distributed" vertical="center"/>
      <protection locked="0"/>
    </xf>
    <xf numFmtId="0" fontId="4" fillId="0" borderId="5" xfId="0" applyFont="1" applyFill="1" applyBorder="1" applyAlignment="1" applyProtection="1">
      <alignment horizontal="distributed" vertical="center"/>
    </xf>
    <xf numFmtId="0" fontId="26" fillId="0" borderId="6" xfId="0" applyFont="1" applyBorder="1" applyAlignment="1">
      <alignment horizontal="center" vertical="center"/>
    </xf>
    <xf numFmtId="38" fontId="3" fillId="0" borderId="0" xfId="1" applyFont="1" applyBorder="1" applyAlignment="1" applyProtection="1">
      <alignment horizontal="left" vertical="center"/>
    </xf>
    <xf numFmtId="38" fontId="36" fillId="0" borderId="0" xfId="1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6" xfId="0" applyFont="1" applyBorder="1" applyAlignment="1" applyProtection="1">
      <alignment horizontal="center" vertical="center"/>
    </xf>
    <xf numFmtId="0" fontId="3" fillId="0" borderId="0" xfId="0" applyNumberFormat="1" applyFont="1" applyBorder="1" applyAlignment="1" applyProtection="1">
      <alignment horizontal="left" vertical="center"/>
    </xf>
    <xf numFmtId="38" fontId="32" fillId="0" borderId="0" xfId="1" applyFont="1" applyBorder="1" applyAlignment="1" applyProtection="1">
      <alignment horizontal="center" vertical="center"/>
    </xf>
    <xf numFmtId="0" fontId="4" fillId="0" borderId="8" xfId="0" applyFont="1" applyBorder="1" applyAlignment="1">
      <alignment vertical="center"/>
    </xf>
    <xf numFmtId="0" fontId="37" fillId="0" borderId="8" xfId="0" applyFont="1" applyBorder="1" applyAlignment="1">
      <alignment horizontal="center" vertical="center" wrapText="1"/>
    </xf>
    <xf numFmtId="0" fontId="3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5" fillId="0" borderId="0" xfId="0" applyFont="1" applyBorder="1">
      <alignment vertical="center"/>
    </xf>
    <xf numFmtId="0" fontId="2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vertical="justify"/>
    </xf>
    <xf numFmtId="0" fontId="4" fillId="0" borderId="11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center" vertical="center"/>
    </xf>
    <xf numFmtId="0" fontId="3" fillId="0" borderId="4" xfId="0" applyFont="1" applyBorder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 vertical="center"/>
    </xf>
    <xf numFmtId="49" fontId="0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5" xfId="0" applyFont="1" applyBorder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24" fillId="0" borderId="0" xfId="0" applyFont="1" applyBorder="1" applyAlignment="1" applyProtection="1">
      <alignment horizontal="left" vertical="center"/>
    </xf>
    <xf numFmtId="0" fontId="37" fillId="0" borderId="0" xfId="0" applyFont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left" vertical="center"/>
    </xf>
    <xf numFmtId="0" fontId="37" fillId="0" borderId="2" xfId="0" applyFont="1" applyBorder="1" applyAlignment="1">
      <alignment horizontal="center" vertical="center" wrapText="1"/>
    </xf>
    <xf numFmtId="0" fontId="34" fillId="0" borderId="6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34" fillId="0" borderId="0" xfId="0" applyFont="1" applyFill="1" applyBorder="1" applyAlignment="1">
      <alignment horizontal="right"/>
    </xf>
    <xf numFmtId="0" fontId="35" fillId="0" borderId="0" xfId="0" applyFont="1" applyFill="1" applyBorder="1" applyAlignment="1">
      <alignment horizontal="right" vertical="top"/>
    </xf>
    <xf numFmtId="0" fontId="38" fillId="0" borderId="0" xfId="0" applyFont="1" applyBorder="1" applyAlignment="1"/>
    <xf numFmtId="0" fontId="3" fillId="3" borderId="2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  <protection locked="0"/>
    </xf>
    <xf numFmtId="0" fontId="3" fillId="3" borderId="21" xfId="0" applyFont="1" applyFill="1" applyBorder="1" applyAlignment="1" applyProtection="1">
      <alignment horizontal="center" vertical="center"/>
      <protection locked="0"/>
    </xf>
    <xf numFmtId="0" fontId="3" fillId="3" borderId="19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42" fillId="0" borderId="0" xfId="0" applyFont="1">
      <alignment vertical="center"/>
    </xf>
    <xf numFmtId="0" fontId="11" fillId="0" borderId="11" xfId="0" applyFont="1" applyBorder="1" applyAlignment="1" applyProtection="1">
      <alignment horizontal="center" vertical="center"/>
    </xf>
    <xf numFmtId="0" fontId="8" fillId="0" borderId="6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right" vertical="center"/>
    </xf>
    <xf numFmtId="0" fontId="14" fillId="0" borderId="11" xfId="0" applyFont="1" applyBorder="1" applyAlignment="1" applyProtection="1">
      <alignment horizontal="center" vertical="center" shrinkToFit="1"/>
      <protection locked="0"/>
    </xf>
    <xf numFmtId="0" fontId="22" fillId="3" borderId="67" xfId="0" applyFont="1" applyFill="1" applyBorder="1" applyAlignment="1" applyProtection="1">
      <alignment horizontal="center" vertical="center" shrinkToFit="1"/>
      <protection locked="0"/>
    </xf>
    <xf numFmtId="0" fontId="22" fillId="3" borderId="68" xfId="0" applyFont="1" applyFill="1" applyBorder="1" applyAlignment="1" applyProtection="1">
      <alignment horizontal="center" vertical="center" shrinkToFit="1"/>
      <protection locked="0"/>
    </xf>
    <xf numFmtId="0" fontId="22" fillId="3" borderId="69" xfId="0" applyFont="1" applyFill="1" applyBorder="1" applyAlignment="1" applyProtection="1">
      <alignment horizontal="center" vertical="center" shrinkToFit="1"/>
      <protection locked="0"/>
    </xf>
    <xf numFmtId="0" fontId="4" fillId="0" borderId="62" xfId="0" applyFont="1" applyBorder="1" applyAlignment="1">
      <alignment horizontal="center" vertical="center"/>
    </xf>
    <xf numFmtId="0" fontId="4" fillId="0" borderId="70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0" fontId="4" fillId="0" borderId="48" xfId="0" applyFont="1" applyBorder="1" applyAlignment="1">
      <alignment horizontal="center" vertical="center"/>
    </xf>
    <xf numFmtId="0" fontId="4" fillId="0" borderId="6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4" fillId="0" borderId="59" xfId="0" applyFont="1" applyBorder="1" applyAlignment="1">
      <alignment horizontal="center" vertical="center"/>
    </xf>
    <xf numFmtId="0" fontId="3" fillId="3" borderId="20" xfId="0" applyFont="1" applyFill="1" applyBorder="1" applyAlignment="1" applyProtection="1">
      <alignment horizontal="center" vertical="center" shrinkToFit="1"/>
      <protection locked="0"/>
    </xf>
    <xf numFmtId="0" fontId="3" fillId="3" borderId="11" xfId="0" applyFont="1" applyFill="1" applyBorder="1" applyAlignment="1" applyProtection="1">
      <alignment horizontal="center" vertical="center" shrinkToFit="1"/>
      <protection locked="0"/>
    </xf>
    <xf numFmtId="0" fontId="3" fillId="3" borderId="21" xfId="0" applyFont="1" applyFill="1" applyBorder="1" applyAlignment="1" applyProtection="1">
      <alignment horizontal="center" vertical="center" shrinkToFit="1"/>
      <protection locked="0"/>
    </xf>
    <xf numFmtId="0" fontId="4" fillId="0" borderId="49" xfId="0" applyFont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9" xfId="0" applyBorder="1" applyAlignment="1">
      <alignment vertical="center"/>
    </xf>
    <xf numFmtId="0" fontId="3" fillId="3" borderId="19" xfId="0" applyFont="1" applyFill="1" applyBorder="1" applyAlignment="1" applyProtection="1">
      <alignment horizontal="center" vertical="center" shrinkToFit="1"/>
      <protection locked="0"/>
    </xf>
    <xf numFmtId="0" fontId="0" fillId="3" borderId="13" xfId="0" applyFill="1" applyBorder="1" applyAlignment="1" applyProtection="1">
      <alignment horizontal="center" vertical="center" shrinkToFit="1"/>
      <protection locked="0"/>
    </xf>
    <xf numFmtId="0" fontId="0" fillId="3" borderId="15" xfId="0" applyFill="1" applyBorder="1" applyAlignment="1" applyProtection="1">
      <alignment horizontal="center" vertical="center" shrinkToFit="1"/>
      <protection locked="0"/>
    </xf>
    <xf numFmtId="0" fontId="11" fillId="0" borderId="11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 shrinkToFit="1"/>
      <protection locked="0"/>
    </xf>
    <xf numFmtId="0" fontId="8" fillId="0" borderId="0" xfId="0" applyFont="1" applyBorder="1" applyAlignment="1" applyProtection="1">
      <alignment horizontal="right" vertical="center"/>
      <protection locked="0"/>
    </xf>
    <xf numFmtId="0" fontId="0" fillId="3" borderId="11" xfId="0" applyFill="1" applyBorder="1" applyAlignment="1" applyProtection="1">
      <alignment horizontal="center" vertical="center" shrinkToFit="1"/>
      <protection locked="0"/>
    </xf>
    <xf numFmtId="0" fontId="0" fillId="3" borderId="51" xfId="0" applyFill="1" applyBorder="1" applyAlignment="1" applyProtection="1">
      <alignment horizontal="center" vertical="center" shrinkToFit="1"/>
      <protection locked="0"/>
    </xf>
    <xf numFmtId="0" fontId="0" fillId="3" borderId="52" xfId="0" applyFill="1" applyBorder="1" applyAlignment="1" applyProtection="1">
      <alignment horizontal="center" vertical="center" shrinkToFit="1"/>
      <protection locked="0"/>
    </xf>
    <xf numFmtId="0" fontId="0" fillId="0" borderId="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8" fillId="0" borderId="0" xfId="0" applyFont="1" applyBorder="1" applyAlignment="1">
      <alignment horizontal="center" vertical="center" wrapText="1"/>
    </xf>
    <xf numFmtId="49" fontId="11" fillId="0" borderId="7" xfId="0" applyNumberFormat="1" applyFont="1" applyBorder="1" applyAlignment="1" applyProtection="1">
      <alignment horizontal="center" vertical="center" shrinkToFit="1"/>
      <protection locked="0"/>
    </xf>
    <xf numFmtId="49" fontId="0" fillId="0" borderId="7" xfId="0" applyNumberFormat="1" applyBorder="1" applyAlignment="1" applyProtection="1">
      <alignment vertical="center" shrinkToFit="1"/>
      <protection locked="0"/>
    </xf>
    <xf numFmtId="0" fontId="18" fillId="0" borderId="7" xfId="0" applyFont="1" applyBorder="1" applyAlignment="1" applyProtection="1">
      <alignment horizontal="center" vertical="center" shrinkToFit="1"/>
      <protection locked="0"/>
    </xf>
    <xf numFmtId="49" fontId="11" fillId="0" borderId="18" xfId="0" applyNumberFormat="1" applyFont="1" applyBorder="1" applyAlignment="1" applyProtection="1">
      <alignment horizontal="center" vertical="center"/>
      <protection locked="0"/>
    </xf>
    <xf numFmtId="49" fontId="29" fillId="0" borderId="18" xfId="0" applyNumberFormat="1" applyFont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 shrinkToFit="1"/>
      <protection locked="0"/>
    </xf>
    <xf numFmtId="0" fontId="3" fillId="3" borderId="15" xfId="0" applyFont="1" applyFill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>
      <alignment horizontal="center" vertical="center"/>
    </xf>
    <xf numFmtId="38" fontId="21" fillId="0" borderId="6" xfId="1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>
      <alignment horizontal="right"/>
    </xf>
    <xf numFmtId="0" fontId="30" fillId="0" borderId="0" xfId="0" applyFont="1" applyFill="1" applyBorder="1" applyAlignment="1">
      <alignment horizontal="right" vertical="center" wrapText="1"/>
    </xf>
    <xf numFmtId="0" fontId="15" fillId="0" borderId="74" xfId="0" applyFont="1" applyFill="1" applyBorder="1" applyAlignment="1" applyProtection="1">
      <alignment horizontal="center" vertical="center"/>
      <protection locked="0"/>
    </xf>
    <xf numFmtId="0" fontId="15" fillId="0" borderId="68" xfId="0" applyFont="1" applyFill="1" applyBorder="1" applyAlignment="1" applyProtection="1">
      <alignment horizontal="center" vertical="center"/>
      <protection locked="0"/>
    </xf>
    <xf numFmtId="0" fontId="14" fillId="0" borderId="74" xfId="0" applyFont="1" applyFill="1" applyBorder="1" applyAlignment="1" applyProtection="1">
      <alignment horizontal="center" vertical="center"/>
      <protection locked="0"/>
    </xf>
    <xf numFmtId="0" fontId="14" fillId="0" borderId="68" xfId="0" applyFont="1" applyFill="1" applyBorder="1" applyAlignment="1" applyProtection="1">
      <alignment horizontal="center" vertical="center"/>
      <protection locked="0"/>
    </xf>
    <xf numFmtId="0" fontId="14" fillId="0" borderId="69" xfId="0" applyFont="1" applyFill="1" applyBorder="1" applyAlignment="1" applyProtection="1">
      <alignment horizontal="center" vertical="center"/>
      <protection locked="0"/>
    </xf>
    <xf numFmtId="0" fontId="13" fillId="0" borderId="74" xfId="0" applyFont="1" applyFill="1" applyBorder="1" applyAlignment="1" applyProtection="1">
      <alignment horizontal="center" vertical="center"/>
      <protection locked="0"/>
    </xf>
    <xf numFmtId="0" fontId="13" fillId="0" borderId="68" xfId="0" applyFont="1" applyFill="1" applyBorder="1" applyAlignment="1" applyProtection="1">
      <alignment horizontal="center" vertical="center"/>
      <protection locked="0"/>
    </xf>
    <xf numFmtId="0" fontId="4" fillId="0" borderId="5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0" fontId="0" fillId="3" borderId="11" xfId="0" applyFill="1" applyBorder="1" applyAlignment="1" applyProtection="1">
      <alignment vertical="center" shrinkToFit="1"/>
      <protection locked="0"/>
    </xf>
    <xf numFmtId="0" fontId="0" fillId="3" borderId="21" xfId="0" applyFill="1" applyBorder="1" applyAlignment="1" applyProtection="1">
      <alignment vertical="center" shrinkToFit="1"/>
      <protection locked="0"/>
    </xf>
    <xf numFmtId="0" fontId="11" fillId="0" borderId="0" xfId="0" applyFont="1" applyBorder="1" applyAlignment="1">
      <alignment horizontal="right" vertical="center"/>
    </xf>
    <xf numFmtId="0" fontId="3" fillId="3" borderId="60" xfId="0" applyFont="1" applyFill="1" applyBorder="1" applyAlignment="1" applyProtection="1">
      <alignment horizontal="center" vertical="center" shrinkToFit="1"/>
      <protection locked="0"/>
    </xf>
    <xf numFmtId="0" fontId="3" fillId="3" borderId="59" xfId="0" applyFont="1" applyFill="1" applyBorder="1" applyAlignment="1" applyProtection="1">
      <alignment horizontal="center" vertical="center" shrinkToFit="1"/>
      <protection locked="0"/>
    </xf>
    <xf numFmtId="38" fontId="3" fillId="0" borderId="53" xfId="1" applyFont="1" applyBorder="1" applyAlignment="1" applyProtection="1">
      <alignment horizontal="right" vertical="center" shrinkToFit="1"/>
    </xf>
    <xf numFmtId="38" fontId="3" fillId="0" borderId="54" xfId="1" applyFont="1" applyBorder="1" applyAlignment="1" applyProtection="1">
      <alignment horizontal="right" vertical="center" shrinkToFit="1"/>
    </xf>
    <xf numFmtId="0" fontId="3" fillId="3" borderId="63" xfId="0" applyFont="1" applyFill="1" applyBorder="1" applyAlignment="1" applyProtection="1">
      <alignment horizontal="center" vertical="center" shrinkToFit="1"/>
      <protection locked="0"/>
    </xf>
    <xf numFmtId="0" fontId="3" fillId="3" borderId="64" xfId="0" applyFont="1" applyFill="1" applyBorder="1" applyAlignment="1" applyProtection="1">
      <alignment horizontal="center" vertical="center" shrinkToFit="1"/>
      <protection locked="0"/>
    </xf>
    <xf numFmtId="38" fontId="3" fillId="0" borderId="64" xfId="1" applyFont="1" applyBorder="1" applyAlignment="1" applyProtection="1">
      <alignment horizontal="right" vertical="center"/>
      <protection locked="0"/>
    </xf>
    <xf numFmtId="38" fontId="0" fillId="0" borderId="64" xfId="1" applyFont="1" applyBorder="1" applyAlignment="1" applyProtection="1">
      <alignment horizontal="right" vertical="center"/>
      <protection locked="0"/>
    </xf>
    <xf numFmtId="38" fontId="3" fillId="0" borderId="59" xfId="1" applyFont="1" applyBorder="1" applyAlignment="1" applyProtection="1">
      <alignment horizontal="right" vertical="center"/>
      <protection locked="0"/>
    </xf>
    <xf numFmtId="38" fontId="0" fillId="0" borderId="59" xfId="1" applyFont="1" applyBorder="1" applyAlignment="1" applyProtection="1">
      <alignment horizontal="right" vertical="center"/>
      <protection locked="0"/>
    </xf>
    <xf numFmtId="38" fontId="3" fillId="0" borderId="14" xfId="1" applyFont="1" applyBorder="1" applyAlignment="1" applyProtection="1">
      <alignment horizontal="right" vertical="center"/>
      <protection locked="0"/>
    </xf>
    <xf numFmtId="38" fontId="0" fillId="0" borderId="12" xfId="1" applyFont="1" applyBorder="1" applyAlignment="1" applyProtection="1">
      <alignment horizontal="right" vertical="center"/>
      <protection locked="0"/>
    </xf>
    <xf numFmtId="0" fontId="4" fillId="0" borderId="34" xfId="0" applyFont="1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20" fillId="0" borderId="9" xfId="0" applyFont="1" applyBorder="1" applyAlignment="1">
      <alignment horizontal="right" vertical="center"/>
    </xf>
    <xf numFmtId="0" fontId="17" fillId="3" borderId="14" xfId="0" applyFont="1" applyFill="1" applyBorder="1" applyAlignment="1" applyProtection="1">
      <alignment horizontal="left" vertical="center" wrapText="1" indent="1"/>
      <protection locked="0"/>
    </xf>
    <xf numFmtId="0" fontId="17" fillId="3" borderId="7" xfId="0" applyFont="1" applyFill="1" applyBorder="1" applyAlignment="1" applyProtection="1">
      <alignment horizontal="left" vertical="center" wrapText="1" indent="1"/>
      <protection locked="0"/>
    </xf>
    <xf numFmtId="0" fontId="17" fillId="3" borderId="12" xfId="0" applyFont="1" applyFill="1" applyBorder="1" applyAlignment="1" applyProtection="1">
      <alignment horizontal="left" vertical="center" wrapText="1" indent="1"/>
      <protection locked="0"/>
    </xf>
    <xf numFmtId="0" fontId="8" fillId="0" borderId="2" xfId="0" applyFont="1" applyBorder="1" applyAlignment="1">
      <alignment horizontal="right" vertical="center"/>
    </xf>
    <xf numFmtId="0" fontId="11" fillId="0" borderId="0" xfId="0" applyFont="1" applyAlignment="1">
      <alignment horizontal="left" vertical="center" shrinkToFi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8" fontId="13" fillId="0" borderId="6" xfId="1" applyFont="1" applyBorder="1" applyAlignment="1" applyProtection="1">
      <alignment horizontal="center" vertical="center"/>
      <protection locked="0"/>
    </xf>
    <xf numFmtId="0" fontId="0" fillId="0" borderId="50" xfId="0" applyBorder="1" applyAlignment="1">
      <alignment vertical="center"/>
    </xf>
    <xf numFmtId="0" fontId="8" fillId="3" borderId="7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 wrapText="1"/>
    </xf>
    <xf numFmtId="0" fontId="11" fillId="0" borderId="0" xfId="0" applyFont="1" applyFill="1" applyBorder="1" applyAlignment="1" applyProtection="1">
      <alignment horizontal="right" vertical="center" shrinkToFit="1"/>
    </xf>
    <xf numFmtId="0" fontId="3" fillId="0" borderId="0" xfId="0" applyFont="1" applyAlignment="1" applyProtection="1">
      <alignment vertical="center" shrinkToFit="1"/>
    </xf>
    <xf numFmtId="0" fontId="18" fillId="0" borderId="11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11" fillId="0" borderId="0" xfId="0" applyFont="1" applyBorder="1" applyAlignment="1">
      <alignment horizontal="center"/>
    </xf>
    <xf numFmtId="0" fontId="0" fillId="0" borderId="0" xfId="0" applyAlignment="1">
      <alignment vertical="center"/>
    </xf>
    <xf numFmtId="49" fontId="4" fillId="0" borderId="0" xfId="0" applyNumberFormat="1" applyFont="1" applyBorder="1" applyAlignment="1" applyProtection="1">
      <alignment horizontal="distributed" vertical="center"/>
      <protection locked="0"/>
    </xf>
    <xf numFmtId="49" fontId="29" fillId="0" borderId="0" xfId="0" applyNumberFormat="1" applyFont="1" applyBorder="1" applyAlignment="1" applyProtection="1">
      <alignment horizontal="distributed" vertical="center"/>
      <protection locked="0"/>
    </xf>
    <xf numFmtId="0" fontId="12" fillId="0" borderId="0" xfId="0" applyFont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67" xfId="0" applyFont="1" applyBorder="1" applyAlignment="1">
      <alignment horizontal="center" vertical="center"/>
    </xf>
    <xf numFmtId="0" fontId="8" fillId="0" borderId="73" xfId="0" applyFont="1" applyBorder="1" applyAlignment="1" applyProtection="1">
      <alignment horizontal="center" vertical="center" shrinkToFit="1"/>
    </xf>
    <xf numFmtId="0" fontId="0" fillId="0" borderId="73" xfId="0" applyBorder="1" applyAlignment="1" applyProtection="1">
      <alignment horizontal="center" vertical="center" shrinkToFit="1"/>
      <protection locked="0"/>
    </xf>
    <xf numFmtId="0" fontId="5" fillId="0" borderId="0" xfId="0" applyFont="1" applyBorder="1" applyAlignment="1">
      <alignment horizontal="center" vertical="center"/>
    </xf>
    <xf numFmtId="38" fontId="25" fillId="0" borderId="22" xfId="2" applyNumberFormat="1" applyFont="1" applyBorder="1" applyAlignment="1" applyProtection="1">
      <alignment horizontal="center" vertical="center"/>
    </xf>
    <xf numFmtId="38" fontId="25" fillId="0" borderId="23" xfId="2" applyNumberFormat="1" applyFont="1" applyBorder="1" applyAlignment="1" applyProtection="1">
      <alignment horizontal="center" vertical="center"/>
    </xf>
    <xf numFmtId="38" fontId="25" fillId="0" borderId="24" xfId="2" applyNumberFormat="1" applyFont="1" applyBorder="1" applyAlignment="1" applyProtection="1">
      <alignment horizontal="center" vertical="center"/>
    </xf>
    <xf numFmtId="38" fontId="4" fillId="0" borderId="1" xfId="1" applyFont="1" applyBorder="1" applyAlignment="1" applyProtection="1">
      <alignment horizontal="center" vertical="center"/>
    </xf>
    <xf numFmtId="38" fontId="4" fillId="0" borderId="2" xfId="1" applyFont="1" applyBorder="1" applyAlignment="1" applyProtection="1">
      <alignment horizontal="center" vertical="center"/>
    </xf>
    <xf numFmtId="38" fontId="4" fillId="0" borderId="28" xfId="1" applyFont="1" applyBorder="1" applyAlignment="1" applyProtection="1">
      <alignment horizontal="center" vertical="center"/>
    </xf>
    <xf numFmtId="38" fontId="26" fillId="3" borderId="29" xfId="2" applyNumberFormat="1" applyFont="1" applyFill="1" applyBorder="1" applyAlignment="1" applyProtection="1">
      <alignment horizontal="center" vertical="center"/>
      <protection locked="0"/>
    </xf>
    <xf numFmtId="38" fontId="26" fillId="3" borderId="30" xfId="2" applyNumberFormat="1" applyFont="1" applyFill="1" applyBorder="1" applyAlignment="1" applyProtection="1">
      <alignment horizontal="center" vertical="center"/>
      <protection locked="0"/>
    </xf>
    <xf numFmtId="38" fontId="26" fillId="3" borderId="31" xfId="2" applyNumberFormat="1" applyFont="1" applyFill="1" applyBorder="1" applyAlignment="1" applyProtection="1">
      <alignment horizontal="center" vertical="center"/>
      <protection locked="0"/>
    </xf>
    <xf numFmtId="0" fontId="4" fillId="0" borderId="1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24" fillId="3" borderId="18" xfId="0" applyFont="1" applyFill="1" applyBorder="1" applyAlignment="1">
      <alignment horizontal="center" vertical="center"/>
    </xf>
    <xf numFmtId="0" fontId="23" fillId="3" borderId="18" xfId="0" applyFont="1" applyFill="1" applyBorder="1" applyAlignment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0" xfId="0" applyFont="1" applyFill="1" applyBorder="1" applyAlignment="1" applyProtection="1">
      <alignment horizontal="center" vertical="center"/>
      <protection locked="0"/>
    </xf>
    <xf numFmtId="38" fontId="3" fillId="0" borderId="18" xfId="2" applyNumberFormat="1" applyFont="1" applyBorder="1" applyAlignment="1" applyProtection="1">
      <alignment horizontal="right" vertical="center" indent="1" shrinkToFit="1"/>
    </xf>
    <xf numFmtId="38" fontId="1" fillId="0" borderId="18" xfId="2" applyNumberFormat="1" applyFont="1" applyBorder="1" applyAlignment="1" applyProtection="1">
      <alignment horizontal="right" vertical="center" indent="1" shrinkToFit="1"/>
    </xf>
    <xf numFmtId="38" fontId="1" fillId="0" borderId="0" xfId="2" applyNumberFormat="1" applyFont="1" applyBorder="1" applyAlignment="1" applyProtection="1">
      <alignment horizontal="right" vertical="center" indent="1" shrinkToFit="1"/>
    </xf>
    <xf numFmtId="0" fontId="0" fillId="0" borderId="1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38" fontId="26" fillId="0" borderId="38" xfId="2" applyNumberFormat="1" applyFont="1" applyBorder="1" applyAlignment="1" applyProtection="1">
      <alignment horizontal="center" vertical="center" shrinkToFit="1"/>
    </xf>
    <xf numFmtId="38" fontId="27" fillId="0" borderId="39" xfId="2" applyNumberFormat="1" applyFont="1" applyBorder="1" applyAlignment="1" applyProtection="1">
      <alignment horizontal="center" vertical="center" shrinkToFit="1"/>
    </xf>
    <xf numFmtId="38" fontId="27" fillId="0" borderId="40" xfId="2" applyNumberFormat="1" applyFont="1" applyBorder="1" applyAlignment="1" applyProtection="1">
      <alignment horizontal="center" vertical="center" shrinkToFit="1"/>
    </xf>
    <xf numFmtId="38" fontId="27" fillId="0" borderId="41" xfId="2" applyNumberFormat="1" applyFont="1" applyBorder="1" applyAlignment="1" applyProtection="1">
      <alignment horizontal="center" vertical="center" shrinkToFit="1"/>
    </xf>
    <xf numFmtId="38" fontId="27" fillId="0" borderId="18" xfId="2" applyNumberFormat="1" applyFont="1" applyBorder="1" applyAlignment="1" applyProtection="1">
      <alignment horizontal="center" vertical="center" shrinkToFit="1"/>
    </xf>
    <xf numFmtId="38" fontId="27" fillId="0" borderId="17" xfId="2" applyNumberFormat="1" applyFont="1" applyBorder="1" applyAlignment="1" applyProtection="1">
      <alignment horizontal="center" vertical="center" shrinkToFit="1"/>
    </xf>
    <xf numFmtId="0" fontId="5" fillId="0" borderId="0" xfId="0" applyFont="1" applyBorder="1" applyAlignment="1">
      <alignment horizontal="left" vertical="center" wrapText="1"/>
    </xf>
    <xf numFmtId="38" fontId="3" fillId="0" borderId="7" xfId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38" fontId="3" fillId="0" borderId="16" xfId="2" applyNumberFormat="1" applyFont="1" applyBorder="1" applyAlignment="1" applyProtection="1">
      <alignment horizontal="center" vertical="center" shrinkToFit="1"/>
      <protection locked="0"/>
    </xf>
    <xf numFmtId="38" fontId="1" fillId="0" borderId="18" xfId="2" applyNumberFormat="1" applyFont="1" applyBorder="1" applyAlignment="1" applyProtection="1">
      <alignment horizontal="center" vertical="center" shrinkToFit="1"/>
      <protection locked="0"/>
    </xf>
    <xf numFmtId="38" fontId="1" fillId="0" borderId="10" xfId="2" applyNumberFormat="1" applyFont="1" applyBorder="1" applyAlignment="1" applyProtection="1">
      <alignment horizontal="center" vertical="center" shrinkToFit="1"/>
      <protection locked="0"/>
    </xf>
    <xf numFmtId="38" fontId="1" fillId="0" borderId="9" xfId="2" applyNumberFormat="1" applyFont="1" applyBorder="1" applyAlignment="1" applyProtection="1">
      <alignment horizontal="center" vertical="center" shrinkToFit="1"/>
      <protection locked="0"/>
    </xf>
    <xf numFmtId="0" fontId="24" fillId="0" borderId="32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38" fontId="3" fillId="0" borderId="33" xfId="1" applyFont="1" applyBorder="1" applyAlignment="1" applyProtection="1">
      <alignment horizontal="center" vertical="center"/>
      <protection locked="0"/>
    </xf>
    <xf numFmtId="38" fontId="3" fillId="0" borderId="9" xfId="1" applyFont="1" applyBorder="1" applyAlignment="1" applyProtection="1">
      <alignment horizontal="center" vertical="center"/>
      <protection locked="0"/>
    </xf>
    <xf numFmtId="0" fontId="3" fillId="0" borderId="55" xfId="0" applyFont="1" applyBorder="1" applyAlignment="1">
      <alignment horizontal="center" vertical="center"/>
    </xf>
    <xf numFmtId="0" fontId="3" fillId="0" borderId="56" xfId="0" applyFont="1" applyBorder="1" applyAlignment="1">
      <alignment horizontal="center" vertical="center"/>
    </xf>
    <xf numFmtId="38" fontId="3" fillId="0" borderId="43" xfId="1" applyFont="1" applyBorder="1" applyAlignment="1" applyProtection="1">
      <alignment horizontal="right" vertical="center" shrinkToFit="1"/>
      <protection locked="0"/>
    </xf>
    <xf numFmtId="38" fontId="0" fillId="0" borderId="47" xfId="1" applyFont="1" applyBorder="1" applyAlignment="1" applyProtection="1">
      <alignment horizontal="right" vertical="center" shrinkToFit="1"/>
      <protection locked="0"/>
    </xf>
    <xf numFmtId="38" fontId="0" fillId="0" borderId="44" xfId="1" applyFont="1" applyBorder="1" applyAlignment="1" applyProtection="1">
      <alignment horizontal="right" vertical="center" shrinkToFit="1"/>
      <protection locked="0"/>
    </xf>
    <xf numFmtId="38" fontId="3" fillId="0" borderId="47" xfId="1" applyFont="1" applyBorder="1" applyAlignment="1" applyProtection="1">
      <alignment horizontal="right" vertical="center" shrinkToFit="1"/>
      <protection locked="0"/>
    </xf>
    <xf numFmtId="38" fontId="3" fillId="0" borderId="42" xfId="1" applyFont="1" applyBorder="1" applyAlignment="1" applyProtection="1">
      <alignment horizontal="right" vertical="center"/>
      <protection locked="0"/>
    </xf>
    <xf numFmtId="38" fontId="3" fillId="0" borderId="8" xfId="1" applyFont="1" applyBorder="1" applyAlignment="1" applyProtection="1">
      <alignment horizontal="right" vertical="center"/>
      <protection locked="0"/>
    </xf>
    <xf numFmtId="38" fontId="3" fillId="0" borderId="44" xfId="1" applyFont="1" applyBorder="1" applyAlignment="1" applyProtection="1">
      <alignment horizontal="right" vertical="center" shrinkToFit="1"/>
      <protection locked="0"/>
    </xf>
    <xf numFmtId="38" fontId="3" fillId="0" borderId="45" xfId="2" applyNumberFormat="1" applyFont="1" applyBorder="1" applyAlignment="1" applyProtection="1">
      <alignment horizontal="right" vertical="center" shrinkToFit="1"/>
    </xf>
    <xf numFmtId="38" fontId="3" fillId="0" borderId="46" xfId="2" applyNumberFormat="1" applyFont="1" applyBorder="1" applyAlignment="1" applyProtection="1">
      <alignment horizontal="right" vertical="center" shrinkToFit="1"/>
    </xf>
    <xf numFmtId="38" fontId="0" fillId="0" borderId="65" xfId="1" applyFont="1" applyBorder="1" applyAlignment="1" applyProtection="1">
      <alignment horizontal="right" vertical="center"/>
      <protection locked="0"/>
    </xf>
    <xf numFmtId="0" fontId="28" fillId="0" borderId="25" xfId="0" applyFont="1" applyBorder="1" applyAlignment="1">
      <alignment horizontal="center" vertical="center"/>
    </xf>
    <xf numFmtId="0" fontId="28" fillId="0" borderId="26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38" fontId="3" fillId="2" borderId="42" xfId="1" applyFont="1" applyFill="1" applyBorder="1" applyAlignment="1" applyProtection="1">
      <alignment horizontal="right" vertical="center"/>
      <protection locked="0"/>
    </xf>
    <xf numFmtId="38" fontId="3" fillId="2" borderId="8" xfId="1" applyFont="1" applyFill="1" applyBorder="1" applyAlignment="1" applyProtection="1">
      <alignment horizontal="right" vertical="center"/>
      <protection locked="0"/>
    </xf>
    <xf numFmtId="38" fontId="13" fillId="0" borderId="6" xfId="1" applyFont="1" applyBorder="1" applyAlignment="1" applyProtection="1">
      <alignment horizontal="center" vertical="center"/>
    </xf>
    <xf numFmtId="0" fontId="3" fillId="2" borderId="20" xfId="0" applyFont="1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 applyProtection="1">
      <alignment horizontal="center" vertical="center" shrinkToFit="1"/>
      <protection locked="0"/>
    </xf>
    <xf numFmtId="0" fontId="0" fillId="2" borderId="51" xfId="0" applyFill="1" applyBorder="1" applyAlignment="1" applyProtection="1">
      <alignment horizontal="center" vertical="center" shrinkToFit="1"/>
      <protection locked="0"/>
    </xf>
    <xf numFmtId="0" fontId="22" fillId="2" borderId="67" xfId="0" applyFont="1" applyFill="1" applyBorder="1" applyAlignment="1" applyProtection="1">
      <alignment horizontal="center" vertical="center" shrinkToFit="1"/>
      <protection locked="0"/>
    </xf>
    <xf numFmtId="0" fontId="22" fillId="2" borderId="68" xfId="0" applyFont="1" applyFill="1" applyBorder="1" applyAlignment="1" applyProtection="1">
      <alignment horizontal="center" vertical="center" shrinkToFit="1"/>
      <protection locked="0"/>
    </xf>
    <xf numFmtId="0" fontId="22" fillId="2" borderId="69" xfId="0" applyFont="1" applyFill="1" applyBorder="1" applyAlignment="1" applyProtection="1">
      <alignment horizontal="center" vertical="center" shrinkToFit="1"/>
      <protection locked="0"/>
    </xf>
    <xf numFmtId="38" fontId="13" fillId="0" borderId="6" xfId="1" applyFont="1" applyFill="1" applyBorder="1" applyAlignment="1" applyProtection="1">
      <alignment horizontal="center" vertical="center"/>
    </xf>
    <xf numFmtId="38" fontId="3" fillId="2" borderId="59" xfId="1" applyFont="1" applyFill="1" applyBorder="1" applyAlignment="1" applyProtection="1">
      <alignment horizontal="right" vertical="center"/>
      <protection locked="0"/>
    </xf>
    <xf numFmtId="38" fontId="1" fillId="2" borderId="59" xfId="1" applyFill="1" applyBorder="1" applyAlignment="1" applyProtection="1">
      <alignment horizontal="right" vertical="center"/>
      <protection locked="0"/>
    </xf>
    <xf numFmtId="38" fontId="3" fillId="2" borderId="14" xfId="1" applyFont="1" applyFill="1" applyBorder="1" applyAlignment="1" applyProtection="1">
      <alignment horizontal="right" vertical="center"/>
      <protection locked="0"/>
    </xf>
    <xf numFmtId="38" fontId="1" fillId="2" borderId="12" xfId="1" applyFill="1" applyBorder="1" applyAlignment="1" applyProtection="1">
      <alignment horizontal="right" vertical="center"/>
      <protection locked="0"/>
    </xf>
    <xf numFmtId="0" fontId="3" fillId="2" borderId="19" xfId="0" applyFont="1" applyFill="1" applyBorder="1" applyAlignment="1" applyProtection="1">
      <alignment horizontal="center" vertical="center" shrinkToFit="1"/>
      <protection locked="0"/>
    </xf>
    <xf numFmtId="0" fontId="3" fillId="2" borderId="13" xfId="0" applyFont="1" applyFill="1" applyBorder="1" applyAlignment="1" applyProtection="1">
      <alignment horizontal="center" vertical="center" shrinkToFit="1"/>
      <protection locked="0"/>
    </xf>
    <xf numFmtId="0" fontId="3" fillId="2" borderId="15" xfId="0" applyFont="1" applyFill="1" applyBorder="1" applyAlignment="1" applyProtection="1">
      <alignment horizontal="center" vertical="center" shrinkToFit="1"/>
      <protection locked="0"/>
    </xf>
    <xf numFmtId="0" fontId="8" fillId="0" borderId="6" xfId="0" applyFont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center" vertical="center" shrinkToFit="1"/>
      <protection locked="0"/>
    </xf>
    <xf numFmtId="0" fontId="0" fillId="2" borderId="11" xfId="0" applyFill="1" applyBorder="1" applyAlignment="1" applyProtection="1">
      <alignment vertical="center" shrinkToFit="1"/>
      <protection locked="0"/>
    </xf>
    <xf numFmtId="0" fontId="0" fillId="2" borderId="21" xfId="0" applyFill="1" applyBorder="1" applyAlignment="1" applyProtection="1">
      <alignment vertical="center" shrinkToFit="1"/>
      <protection locked="0"/>
    </xf>
    <xf numFmtId="0" fontId="3" fillId="2" borderId="21" xfId="0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Border="1" applyAlignment="1" applyProtection="1">
      <alignment horizontal="right" vertical="center"/>
    </xf>
    <xf numFmtId="38" fontId="21" fillId="0" borderId="6" xfId="1" applyFont="1" applyBorder="1" applyAlignment="1" applyProtection="1">
      <alignment horizontal="center" vertical="center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0" fontId="0" fillId="2" borderId="15" xfId="0" applyFill="1" applyBorder="1" applyAlignment="1" applyProtection="1">
      <alignment horizontal="center" vertical="center" shrinkToFit="1"/>
      <protection locked="0"/>
    </xf>
    <xf numFmtId="0" fontId="0" fillId="2" borderId="52" xfId="0" applyFill="1" applyBorder="1" applyAlignment="1" applyProtection="1">
      <alignment horizontal="center" vertical="center" shrinkToFit="1"/>
      <protection locked="0"/>
    </xf>
    <xf numFmtId="38" fontId="3" fillId="0" borderId="45" xfId="1" applyFont="1" applyBorder="1" applyAlignment="1" applyProtection="1">
      <alignment horizontal="right" vertical="center" shrinkToFit="1"/>
    </xf>
    <xf numFmtId="38" fontId="3" fillId="0" borderId="46" xfId="1" applyFont="1" applyBorder="1" applyAlignment="1" applyProtection="1">
      <alignment horizontal="right" vertical="center" shrinkToFit="1"/>
    </xf>
    <xf numFmtId="38" fontId="3" fillId="2" borderId="7" xfId="1" applyFont="1" applyFill="1" applyBorder="1" applyAlignment="1" applyProtection="1">
      <alignment horizontal="right" vertical="center"/>
      <protection locked="0"/>
    </xf>
    <xf numFmtId="38" fontId="3" fillId="2" borderId="64" xfId="1" applyFont="1" applyFill="1" applyBorder="1" applyAlignment="1" applyProtection="1">
      <alignment horizontal="right" vertical="center"/>
      <protection locked="0"/>
    </xf>
    <xf numFmtId="38" fontId="1" fillId="2" borderId="64" xfId="1" applyFill="1" applyBorder="1" applyAlignment="1" applyProtection="1">
      <alignment horizontal="right" vertical="center"/>
      <protection locked="0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3" fillId="2" borderId="60" xfId="0" applyFont="1" applyFill="1" applyBorder="1" applyAlignment="1" applyProtection="1">
      <alignment horizontal="center" vertical="center" shrinkToFit="1"/>
      <protection locked="0"/>
    </xf>
    <xf numFmtId="0" fontId="3" fillId="2" borderId="59" xfId="0" applyFont="1" applyFill="1" applyBorder="1" applyAlignment="1" applyProtection="1">
      <alignment horizontal="center" vertical="center" shrinkToFit="1"/>
      <protection locked="0"/>
    </xf>
    <xf numFmtId="0" fontId="3" fillId="2" borderId="63" xfId="0" applyFont="1" applyFill="1" applyBorder="1" applyAlignment="1" applyProtection="1">
      <alignment horizontal="center" vertical="center" shrinkToFit="1"/>
      <protection locked="0"/>
    </xf>
    <xf numFmtId="0" fontId="3" fillId="2" borderId="64" xfId="0" applyFont="1" applyFill="1" applyBorder="1" applyAlignment="1" applyProtection="1">
      <alignment horizontal="center" vertical="center" shrinkToFit="1"/>
      <protection locked="0"/>
    </xf>
    <xf numFmtId="38" fontId="26" fillId="0" borderId="29" xfId="2" applyNumberFormat="1" applyFont="1" applyBorder="1" applyAlignment="1" applyProtection="1">
      <alignment horizontal="center" vertical="center"/>
      <protection locked="0"/>
    </xf>
    <xf numFmtId="38" fontId="26" fillId="0" borderId="30" xfId="2" applyNumberFormat="1" applyFont="1" applyBorder="1" applyAlignment="1" applyProtection="1">
      <alignment horizontal="center" vertical="center"/>
      <protection locked="0"/>
    </xf>
    <xf numFmtId="38" fontId="26" fillId="0" borderId="31" xfId="2" applyNumberFormat="1" applyFont="1" applyBorder="1" applyAlignment="1" applyProtection="1">
      <alignment horizontal="center" vertical="center"/>
      <protection locked="0"/>
    </xf>
    <xf numFmtId="38" fontId="3" fillId="2" borderId="33" xfId="1" applyFont="1" applyFill="1" applyBorder="1" applyAlignment="1" applyProtection="1">
      <alignment horizontal="center" vertical="center"/>
      <protection locked="0"/>
    </xf>
    <xf numFmtId="38" fontId="3" fillId="2" borderId="9" xfId="1" applyFont="1" applyFill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0" fillId="2" borderId="9" xfId="0" applyFont="1" applyFill="1" applyBorder="1" applyAlignment="1" applyProtection="1">
      <alignment horizontal="center" vertical="center"/>
      <protection locked="0"/>
    </xf>
    <xf numFmtId="0" fontId="0" fillId="2" borderId="0" xfId="0" applyFont="1" applyFill="1" applyBorder="1" applyAlignment="1" applyProtection="1">
      <alignment horizontal="center" vertical="center"/>
      <protection locked="0"/>
    </xf>
    <xf numFmtId="0" fontId="28" fillId="0" borderId="25" xfId="0" applyFont="1" applyBorder="1" applyAlignment="1">
      <alignment horizontal="center" vertical="center" wrapText="1"/>
    </xf>
    <xf numFmtId="38" fontId="0" fillId="0" borderId="18" xfId="2" applyNumberFormat="1" applyFont="1" applyBorder="1" applyAlignment="1" applyProtection="1">
      <alignment horizontal="right" vertical="center" indent="1" shrinkToFit="1"/>
    </xf>
    <xf numFmtId="38" fontId="0" fillId="0" borderId="0" xfId="2" applyNumberFormat="1" applyFont="1" applyBorder="1" applyAlignment="1" applyProtection="1">
      <alignment horizontal="right" vertical="center" indent="1" shrinkToFit="1"/>
    </xf>
    <xf numFmtId="0" fontId="0" fillId="0" borderId="18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38" fontId="3" fillId="2" borderId="16" xfId="2" applyNumberFormat="1" applyFont="1" applyFill="1" applyBorder="1" applyAlignment="1" applyProtection="1">
      <alignment horizontal="center" vertical="center" shrinkToFit="1"/>
      <protection locked="0"/>
    </xf>
    <xf numFmtId="38" fontId="0" fillId="2" borderId="18" xfId="2" applyNumberFormat="1" applyFont="1" applyFill="1" applyBorder="1" applyAlignment="1" applyProtection="1">
      <alignment horizontal="center" vertical="center" shrinkToFit="1"/>
      <protection locked="0"/>
    </xf>
    <xf numFmtId="38" fontId="0" fillId="2" borderId="10" xfId="2" applyNumberFormat="1" applyFont="1" applyFill="1" applyBorder="1" applyAlignment="1" applyProtection="1">
      <alignment horizontal="center" vertical="center" shrinkToFit="1"/>
      <protection locked="0"/>
    </xf>
    <xf numFmtId="38" fontId="0" fillId="2" borderId="9" xfId="2" applyNumberFormat="1" applyFont="1" applyFill="1" applyBorder="1" applyAlignment="1" applyProtection="1">
      <alignment horizontal="center" vertical="center" shrinkToFit="1"/>
      <protection locked="0"/>
    </xf>
    <xf numFmtId="0" fontId="0" fillId="0" borderId="9" xfId="0" applyFont="1" applyBorder="1" applyAlignment="1">
      <alignment horizontal="center" vertical="center"/>
    </xf>
    <xf numFmtId="38" fontId="1" fillId="2" borderId="65" xfId="1" applyFill="1" applyBorder="1" applyAlignment="1" applyProtection="1">
      <alignment horizontal="right" vertical="center"/>
      <protection locked="0"/>
    </xf>
    <xf numFmtId="0" fontId="33" fillId="0" borderId="74" xfId="0" applyFont="1" applyFill="1" applyBorder="1" applyAlignment="1" applyProtection="1">
      <alignment horizontal="center" vertical="center"/>
      <protection locked="0"/>
    </xf>
    <xf numFmtId="0" fontId="33" fillId="0" borderId="68" xfId="0" applyFont="1" applyFill="1" applyBorder="1" applyAlignment="1" applyProtection="1">
      <alignment horizontal="center" vertical="center"/>
      <protection locked="0"/>
    </xf>
    <xf numFmtId="0" fontId="33" fillId="0" borderId="69" xfId="0" applyFont="1" applyFill="1" applyBorder="1" applyAlignment="1" applyProtection="1">
      <alignment horizontal="center" vertical="center"/>
      <protection locked="0"/>
    </xf>
    <xf numFmtId="38" fontId="36" fillId="0" borderId="6" xfId="1" applyFont="1" applyFill="1" applyBorder="1" applyAlignment="1" applyProtection="1">
      <alignment horizontal="center" vertical="center"/>
      <protection locked="0"/>
    </xf>
    <xf numFmtId="38" fontId="32" fillId="0" borderId="6" xfId="1" applyFont="1" applyFill="1" applyBorder="1" applyAlignment="1" applyProtection="1">
      <alignment horizontal="center" vertical="center"/>
    </xf>
    <xf numFmtId="0" fontId="4" fillId="0" borderId="0" xfId="0" applyFont="1" applyBorder="1" applyAlignment="1">
      <alignment horizontal="right"/>
    </xf>
    <xf numFmtId="38" fontId="0" fillId="2" borderId="59" xfId="1" applyFont="1" applyFill="1" applyBorder="1" applyAlignment="1" applyProtection="1">
      <alignment horizontal="right" vertical="center"/>
      <protection locked="0"/>
    </xf>
    <xf numFmtId="0" fontId="34" fillId="0" borderId="74" xfId="0" applyFont="1" applyFill="1" applyBorder="1" applyAlignment="1" applyProtection="1">
      <alignment horizontal="center" vertical="center"/>
      <protection locked="0"/>
    </xf>
    <xf numFmtId="0" fontId="34" fillId="0" borderId="68" xfId="0" applyFont="1" applyFill="1" applyBorder="1" applyAlignment="1" applyProtection="1">
      <alignment horizontal="center" vertical="center"/>
      <protection locked="0"/>
    </xf>
    <xf numFmtId="49" fontId="4" fillId="0" borderId="7" xfId="0" applyNumberFormat="1" applyFont="1" applyBorder="1" applyAlignment="1" applyProtection="1">
      <alignment horizontal="center" vertical="center" shrinkToFit="1"/>
      <protection locked="0"/>
    </xf>
    <xf numFmtId="49" fontId="0" fillId="0" borderId="7" xfId="0" applyNumberFormat="1" applyFont="1" applyBorder="1" applyAlignment="1" applyProtection="1">
      <alignment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38" fontId="3" fillId="0" borderId="53" xfId="1" applyFont="1" applyFill="1" applyBorder="1" applyAlignment="1" applyProtection="1">
      <alignment horizontal="right" vertical="center" shrinkToFit="1"/>
    </xf>
    <xf numFmtId="38" fontId="3" fillId="0" borderId="54" xfId="1" applyFont="1" applyFill="1" applyBorder="1" applyAlignment="1" applyProtection="1">
      <alignment horizontal="right" vertical="center" shrinkToFit="1"/>
    </xf>
    <xf numFmtId="0" fontId="3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 wrapText="1"/>
    </xf>
    <xf numFmtId="0" fontId="0" fillId="0" borderId="71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49" xfId="0" applyFont="1" applyBorder="1" applyAlignment="1">
      <alignment vertical="center"/>
    </xf>
    <xf numFmtId="0" fontId="0" fillId="0" borderId="50" xfId="0" applyFont="1" applyBorder="1" applyAlignment="1">
      <alignment vertical="center"/>
    </xf>
    <xf numFmtId="0" fontId="0" fillId="0" borderId="2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38" fontId="0" fillId="2" borderId="12" xfId="1" applyFont="1" applyFill="1" applyBorder="1" applyAlignment="1" applyProtection="1">
      <alignment horizontal="right" vertical="center"/>
      <protection locked="0"/>
    </xf>
    <xf numFmtId="0" fontId="0" fillId="2" borderId="11" xfId="0" applyFont="1" applyFill="1" applyBorder="1" applyAlignment="1" applyProtection="1">
      <alignment vertical="center" shrinkToFit="1"/>
      <protection locked="0"/>
    </xf>
    <xf numFmtId="0" fontId="0" fillId="2" borderId="21" xfId="0" applyFont="1" applyFill="1" applyBorder="1" applyAlignment="1" applyProtection="1">
      <alignment vertical="center" shrinkToFit="1"/>
      <protection locked="0"/>
    </xf>
    <xf numFmtId="0" fontId="3" fillId="0" borderId="2" xfId="0" applyFont="1" applyBorder="1" applyAlignment="1">
      <alignment horizontal="right" vertical="center"/>
    </xf>
    <xf numFmtId="0" fontId="4" fillId="0" borderId="0" xfId="0" applyFont="1" applyAlignment="1">
      <alignment horizontal="left" vertical="center" shrinkToFit="1"/>
    </xf>
    <xf numFmtId="0" fontId="20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center" vertical="center"/>
    </xf>
    <xf numFmtId="38" fontId="32" fillId="0" borderId="6" xfId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 shrinkToFit="1"/>
    </xf>
    <xf numFmtId="0" fontId="4" fillId="0" borderId="11" xfId="0" applyFont="1" applyBorder="1" applyAlignment="1">
      <alignment horizontal="center" vertical="center"/>
    </xf>
    <xf numFmtId="0" fontId="0" fillId="0" borderId="11" xfId="0" applyFont="1" applyBorder="1" applyAlignment="1">
      <alignment vertical="center"/>
    </xf>
    <xf numFmtId="0" fontId="4" fillId="0" borderId="0" xfId="0" applyFont="1" applyBorder="1" applyAlignment="1">
      <alignment horizontal="center"/>
    </xf>
    <xf numFmtId="0" fontId="0" fillId="0" borderId="0" xfId="0" applyFont="1" applyAlignment="1">
      <alignment vertical="center"/>
    </xf>
    <xf numFmtId="0" fontId="3" fillId="0" borderId="73" xfId="0" applyFont="1" applyBorder="1" applyAlignment="1" applyProtection="1">
      <alignment horizontal="center" vertical="center" shrinkToFit="1"/>
    </xf>
    <xf numFmtId="0" fontId="3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 applyProtection="1">
      <alignment horizontal="right" vertical="center"/>
    </xf>
    <xf numFmtId="0" fontId="33" fillId="0" borderId="11" xfId="0" applyFont="1" applyBorder="1" applyAlignment="1" applyProtection="1">
      <alignment horizontal="center" vertical="center" shrinkToFit="1"/>
      <protection locked="0"/>
    </xf>
    <xf numFmtId="0" fontId="32" fillId="0" borderId="74" xfId="0" applyFont="1" applyFill="1" applyBorder="1" applyAlignment="1" applyProtection="1">
      <alignment horizontal="center" vertical="center"/>
      <protection locked="0"/>
    </xf>
    <xf numFmtId="0" fontId="32" fillId="0" borderId="68" xfId="0" applyFont="1" applyFill="1" applyBorder="1" applyAlignment="1" applyProtection="1">
      <alignment horizontal="center" vertical="center"/>
      <protection locked="0"/>
    </xf>
    <xf numFmtId="0" fontId="32" fillId="0" borderId="11" xfId="0" applyFont="1" applyBorder="1" applyAlignment="1" applyProtection="1">
      <alignment horizontal="center" vertical="center" shrinkToFit="1"/>
      <protection locked="0"/>
    </xf>
    <xf numFmtId="0" fontId="24" fillId="0" borderId="0" xfId="0" applyFont="1" applyBorder="1" applyAlignment="1">
      <alignment horizontal="center" vertical="center"/>
    </xf>
    <xf numFmtId="49" fontId="4" fillId="0" borderId="18" xfId="0" applyNumberFormat="1" applyFont="1" applyBorder="1" applyAlignment="1" applyProtection="1">
      <alignment horizontal="center" vertical="center"/>
      <protection locked="0"/>
    </xf>
    <xf numFmtId="0" fontId="0" fillId="0" borderId="73" xfId="0" applyFont="1" applyBorder="1" applyAlignment="1" applyProtection="1">
      <alignment horizontal="center" vertical="center" shrinkToFit="1"/>
      <protection locked="0"/>
    </xf>
    <xf numFmtId="0" fontId="35" fillId="0" borderId="0" xfId="0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 vertical="top" wrapText="1"/>
    </xf>
    <xf numFmtId="38" fontId="24" fillId="0" borderId="61" xfId="2" applyNumberFormat="1" applyFont="1" applyFill="1" applyBorder="1" applyAlignment="1" applyProtection="1">
      <alignment horizontal="center" vertical="center"/>
    </xf>
    <xf numFmtId="38" fontId="24" fillId="0" borderId="62" xfId="2" applyNumberFormat="1" applyFont="1" applyFill="1" applyBorder="1" applyAlignment="1" applyProtection="1">
      <alignment horizontal="center" vertical="center"/>
    </xf>
    <xf numFmtId="38" fontId="24" fillId="0" borderId="75" xfId="2" applyNumberFormat="1" applyFont="1" applyFill="1" applyBorder="1" applyAlignment="1" applyProtection="1">
      <alignment horizontal="center" vertical="center"/>
    </xf>
    <xf numFmtId="38" fontId="3" fillId="0" borderId="72" xfId="1" applyFont="1" applyBorder="1" applyAlignment="1">
      <alignment horizontal="center" vertical="center"/>
    </xf>
    <xf numFmtId="38" fontId="3" fillId="0" borderId="76" xfId="1" applyFont="1" applyBorder="1" applyAlignment="1">
      <alignment horizontal="center" vertical="center"/>
    </xf>
    <xf numFmtId="38" fontId="3" fillId="0" borderId="77" xfId="1" applyFont="1" applyBorder="1" applyAlignment="1">
      <alignment horizontal="center" vertical="center"/>
    </xf>
    <xf numFmtId="38" fontId="26" fillId="2" borderId="29" xfId="2" applyNumberFormat="1" applyFont="1" applyFill="1" applyBorder="1" applyAlignment="1" applyProtection="1">
      <alignment horizontal="center" vertical="center"/>
      <protection locked="0"/>
    </xf>
    <xf numFmtId="38" fontId="26" fillId="2" borderId="30" xfId="2" applyNumberFormat="1" applyFont="1" applyFill="1" applyBorder="1" applyAlignment="1" applyProtection="1">
      <alignment horizontal="center" vertical="center"/>
      <protection locked="0"/>
    </xf>
    <xf numFmtId="38" fontId="26" fillId="2" borderId="31" xfId="2" applyNumberFormat="1" applyFont="1" applyFill="1" applyBorder="1" applyAlignment="1" applyProtection="1">
      <alignment horizontal="center" vertical="center"/>
      <protection locked="0"/>
    </xf>
    <xf numFmtId="38" fontId="0" fillId="2" borderId="65" xfId="1" applyFont="1" applyFill="1" applyBorder="1" applyAlignment="1" applyProtection="1">
      <alignment horizontal="right" vertical="center"/>
      <protection locked="0"/>
    </xf>
    <xf numFmtId="38" fontId="0" fillId="2" borderId="64" xfId="1" applyFont="1" applyFill="1" applyBorder="1" applyAlignment="1" applyProtection="1">
      <alignment horizontal="right" vertical="center"/>
      <protection locked="0"/>
    </xf>
    <xf numFmtId="0" fontId="3" fillId="0" borderId="6" xfId="0" applyFont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 shrinkToFit="1"/>
      <protection locked="0"/>
    </xf>
    <xf numFmtId="0" fontId="0" fillId="2" borderId="51" xfId="0" applyFont="1" applyFill="1" applyBorder="1" applyAlignment="1" applyProtection="1">
      <alignment horizontal="center" vertical="center" shrinkToFit="1"/>
      <protection locked="0"/>
    </xf>
    <xf numFmtId="0" fontId="0" fillId="2" borderId="13" xfId="0" applyFont="1" applyFill="1" applyBorder="1" applyAlignment="1" applyProtection="1">
      <alignment horizontal="center" vertical="center" shrinkToFit="1"/>
      <protection locked="0"/>
    </xf>
    <xf numFmtId="0" fontId="0" fillId="2" borderId="52" xfId="0" applyFont="1" applyFill="1" applyBorder="1" applyAlignment="1" applyProtection="1">
      <alignment horizontal="center" vertical="center" shrinkToFit="1"/>
      <protection locked="0"/>
    </xf>
    <xf numFmtId="0" fontId="0" fillId="0" borderId="49" xfId="0" applyFont="1" applyBorder="1" applyAlignment="1">
      <alignment horizontal="center" vertical="center"/>
    </xf>
    <xf numFmtId="0" fontId="0" fillId="2" borderId="15" xfId="0" applyFont="1" applyFill="1" applyBorder="1" applyAlignment="1" applyProtection="1">
      <alignment horizontal="center" vertical="center" shrinkToFit="1"/>
      <protection locked="0"/>
    </xf>
    <xf numFmtId="38" fontId="40" fillId="0" borderId="53" xfId="1" applyFont="1" applyBorder="1" applyAlignment="1" applyProtection="1">
      <alignment horizontal="right" vertical="center" shrinkToFit="1"/>
    </xf>
    <xf numFmtId="38" fontId="40" fillId="0" borderId="54" xfId="1" applyFont="1" applyBorder="1" applyAlignment="1" applyProtection="1">
      <alignment horizontal="right" vertical="center" shrinkToFit="1"/>
    </xf>
    <xf numFmtId="38" fontId="37" fillId="0" borderId="38" xfId="2" applyNumberFormat="1" applyFont="1" applyBorder="1" applyAlignment="1" applyProtection="1">
      <alignment horizontal="center" vertical="center" shrinkToFit="1"/>
    </xf>
    <xf numFmtId="38" fontId="37" fillId="0" borderId="39" xfId="2" applyNumberFormat="1" applyFont="1" applyBorder="1" applyAlignment="1" applyProtection="1">
      <alignment horizontal="center" vertical="center" shrinkToFit="1"/>
    </xf>
    <xf numFmtId="38" fontId="37" fillId="0" borderId="40" xfId="2" applyNumberFormat="1" applyFont="1" applyBorder="1" applyAlignment="1" applyProtection="1">
      <alignment horizontal="center" vertical="center" shrinkToFit="1"/>
    </xf>
    <xf numFmtId="38" fontId="37" fillId="0" borderId="41" xfId="2" applyNumberFormat="1" applyFont="1" applyBorder="1" applyAlignment="1" applyProtection="1">
      <alignment horizontal="center" vertical="center" shrinkToFit="1"/>
    </xf>
    <xf numFmtId="38" fontId="37" fillId="0" borderId="18" xfId="2" applyNumberFormat="1" applyFont="1" applyBorder="1" applyAlignment="1" applyProtection="1">
      <alignment horizontal="center" vertical="center" shrinkToFit="1"/>
    </xf>
    <xf numFmtId="38" fontId="37" fillId="0" borderId="17" xfId="2" applyNumberFormat="1" applyFont="1" applyBorder="1" applyAlignment="1" applyProtection="1">
      <alignment horizontal="center" vertical="center" shrinkToFit="1"/>
    </xf>
    <xf numFmtId="38" fontId="41" fillId="0" borderId="22" xfId="2" applyNumberFormat="1" applyFont="1" applyBorder="1" applyAlignment="1" applyProtection="1">
      <alignment horizontal="center" vertical="center"/>
    </xf>
    <xf numFmtId="38" fontId="41" fillId="0" borderId="23" xfId="2" applyNumberFormat="1" applyFont="1" applyBorder="1" applyAlignment="1" applyProtection="1">
      <alignment horizontal="center" vertical="center"/>
    </xf>
    <xf numFmtId="38" fontId="41" fillId="0" borderId="24" xfId="2" applyNumberFormat="1" applyFont="1" applyBorder="1" applyAlignment="1" applyProtection="1">
      <alignment horizontal="center" vertical="center"/>
    </xf>
    <xf numFmtId="38" fontId="40" fillId="0" borderId="45" xfId="2" applyNumberFormat="1" applyFont="1" applyBorder="1" applyAlignment="1" applyProtection="1">
      <alignment horizontal="right" vertical="center" shrinkToFit="1"/>
    </xf>
    <xf numFmtId="38" fontId="40" fillId="0" borderId="46" xfId="2" applyNumberFormat="1" applyFont="1" applyBorder="1" applyAlignment="1" applyProtection="1">
      <alignment horizontal="right" vertical="center" shrinkToFit="1"/>
    </xf>
    <xf numFmtId="38" fontId="40" fillId="0" borderId="18" xfId="2" applyNumberFormat="1" applyFont="1" applyBorder="1" applyAlignment="1" applyProtection="1">
      <alignment horizontal="right" vertical="center" indent="1" shrinkToFit="1"/>
    </xf>
    <xf numFmtId="38" fontId="40" fillId="0" borderId="0" xfId="2" applyNumberFormat="1" applyFont="1" applyBorder="1" applyAlignment="1" applyProtection="1">
      <alignment horizontal="right" vertical="center" indent="1" shrinkToFit="1"/>
    </xf>
    <xf numFmtId="0" fontId="18" fillId="0" borderId="11" xfId="0" applyFont="1" applyBorder="1" applyAlignment="1">
      <alignment horizontal="center" vertical="center" wrapText="1" shrinkToFit="1"/>
    </xf>
    <xf numFmtId="0" fontId="8" fillId="0" borderId="7" xfId="0" applyFont="1" applyFill="1" applyBorder="1" applyAlignment="1" applyProtection="1">
      <alignment horizontal="center" vertical="center"/>
      <protection locked="0"/>
    </xf>
    <xf numFmtId="0" fontId="17" fillId="0" borderId="14" xfId="0" applyFont="1" applyFill="1" applyBorder="1" applyAlignment="1" applyProtection="1">
      <alignment horizontal="left" vertical="center" wrapText="1" indent="1"/>
      <protection locked="0"/>
    </xf>
    <xf numFmtId="0" fontId="17" fillId="0" borderId="7" xfId="0" applyFont="1" applyFill="1" applyBorder="1" applyAlignment="1" applyProtection="1">
      <alignment horizontal="left" vertical="center" wrapText="1" indent="1"/>
      <protection locked="0"/>
    </xf>
    <xf numFmtId="0" fontId="17" fillId="0" borderId="12" xfId="0" applyFont="1" applyFill="1" applyBorder="1" applyAlignment="1" applyProtection="1">
      <alignment horizontal="left" vertical="center" wrapText="1" indent="1"/>
      <protection locked="0"/>
    </xf>
    <xf numFmtId="0" fontId="11" fillId="0" borderId="14" xfId="0" applyFont="1" applyBorder="1" applyAlignment="1" applyProtection="1">
      <alignment horizontal="center" vertical="center"/>
    </xf>
    <xf numFmtId="0" fontId="11" fillId="0" borderId="12" xfId="0" applyFont="1" applyBorder="1" applyAlignment="1" applyProtection="1">
      <alignment horizontal="center" vertical="center"/>
    </xf>
    <xf numFmtId="0" fontId="8" fillId="3" borderId="14" xfId="0" applyFont="1" applyFill="1" applyBorder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8" fillId="3" borderId="7" xfId="0" applyFont="1" applyFill="1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/>
    </xf>
    <xf numFmtId="0" fontId="8" fillId="3" borderId="7" xfId="0" applyFont="1" applyFill="1" applyBorder="1" applyProtection="1">
      <alignment vertical="center"/>
    </xf>
    <xf numFmtId="0" fontId="8" fillId="0" borderId="14" xfId="0" applyFont="1" applyFill="1" applyBorder="1" applyProtection="1">
      <alignment vertical="center"/>
    </xf>
    <xf numFmtId="0" fontId="3" fillId="0" borderId="7" xfId="0" applyFont="1" applyFill="1" applyBorder="1" applyAlignment="1" applyProtection="1">
      <alignment horizontal="center" vertical="center"/>
    </xf>
    <xf numFmtId="0" fontId="8" fillId="0" borderId="7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4" fillId="0" borderId="14" xfId="0" applyFont="1" applyBorder="1" applyAlignment="1" applyProtection="1">
      <alignment horizontal="center" vertical="center"/>
    </xf>
    <xf numFmtId="0" fontId="4" fillId="0" borderId="12" xfId="0" applyFont="1" applyBorder="1" applyAlignment="1" applyProtection="1">
      <alignment horizontal="center" vertical="center"/>
    </xf>
    <xf numFmtId="0" fontId="8" fillId="0" borderId="7" xfId="0" applyFont="1" applyFill="1" applyBorder="1" applyProtection="1">
      <alignment vertical="center"/>
    </xf>
    <xf numFmtId="0" fontId="13" fillId="0" borderId="11" xfId="0" applyFont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/>
      <protection locked="0"/>
    </xf>
    <xf numFmtId="0" fontId="20" fillId="0" borderId="9" xfId="0" applyFont="1" applyBorder="1" applyAlignment="1" applyProtection="1">
      <alignment horizontal="right" vertical="center"/>
    </xf>
    <xf numFmtId="0" fontId="8" fillId="0" borderId="1" xfId="0" applyFont="1" applyBorder="1" applyProtection="1">
      <alignment vertical="center"/>
    </xf>
    <xf numFmtId="0" fontId="8" fillId="0" borderId="2" xfId="0" applyFont="1" applyBorder="1" applyProtection="1">
      <alignment vertical="center"/>
    </xf>
    <xf numFmtId="0" fontId="8" fillId="0" borderId="2" xfId="0" applyFont="1" applyBorder="1" applyAlignment="1" applyProtection="1">
      <alignment horizontal="right" vertical="center"/>
    </xf>
    <xf numFmtId="0" fontId="8" fillId="0" borderId="2" xfId="0" applyFont="1" applyBorder="1" applyAlignment="1" applyProtection="1">
      <alignment horizontal="right" vertical="center"/>
    </xf>
    <xf numFmtId="0" fontId="8" fillId="0" borderId="3" xfId="0" applyFont="1" applyBorder="1" applyProtection="1">
      <alignment vertical="center"/>
    </xf>
    <xf numFmtId="0" fontId="10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right" vertical="center"/>
    </xf>
    <xf numFmtId="0" fontId="40" fillId="0" borderId="0" xfId="0" applyFont="1" applyAlignment="1" applyProtection="1">
      <alignment horizontal="distributed" vertical="center"/>
    </xf>
    <xf numFmtId="0" fontId="39" fillId="0" borderId="0" xfId="0" applyFont="1" applyBorder="1" applyAlignment="1" applyProtection="1">
      <alignment horizontal="distributed" vertical="center"/>
    </xf>
    <xf numFmtId="0" fontId="8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 shrinkToFit="1"/>
    </xf>
    <xf numFmtId="0" fontId="11" fillId="0" borderId="0" xfId="0" applyFont="1" applyAlignment="1" applyProtection="1">
      <alignment horizontal="left" vertical="center" shrinkToFit="1"/>
    </xf>
    <xf numFmtId="0" fontId="12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49" fontId="14" fillId="0" borderId="0" xfId="0" applyNumberFormat="1" applyFont="1" applyBorder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</xf>
    <xf numFmtId="0" fontId="40" fillId="0" borderId="73" xfId="0" applyFont="1" applyBorder="1" applyAlignment="1" applyProtection="1">
      <alignment horizontal="center" vertical="center" shrinkToFit="1"/>
    </xf>
    <xf numFmtId="49" fontId="33" fillId="0" borderId="0" xfId="0" applyNumberFormat="1" applyFont="1" applyBorder="1" applyAlignment="1" applyProtection="1">
      <alignment horizontal="distributed" vertical="center"/>
    </xf>
    <xf numFmtId="49" fontId="14" fillId="0" borderId="0" xfId="0" applyNumberFormat="1" applyFont="1" applyBorder="1" applyAlignment="1" applyProtection="1">
      <alignment horizontal="distributed" vertical="center"/>
    </xf>
    <xf numFmtId="49" fontId="14" fillId="0" borderId="18" xfId="0" applyNumberFormat="1" applyFont="1" applyBorder="1" applyAlignment="1" applyProtection="1">
      <alignment horizontal="center" vertical="center"/>
    </xf>
    <xf numFmtId="49" fontId="33" fillId="0" borderId="18" xfId="0" applyNumberFormat="1" applyFont="1" applyBorder="1" applyAlignment="1" applyProtection="1">
      <alignment horizontal="center" vertical="center"/>
    </xf>
    <xf numFmtId="0" fontId="11" fillId="0" borderId="0" xfId="0" applyFont="1" applyBorder="1" applyAlignment="1" applyProtection="1"/>
    <xf numFmtId="0" fontId="11" fillId="0" borderId="0" xfId="0" applyFont="1" applyBorder="1" applyAlignment="1" applyProtection="1">
      <alignment horizontal="center"/>
    </xf>
    <xf numFmtId="0" fontId="14" fillId="0" borderId="74" xfId="0" applyFont="1" applyFill="1" applyBorder="1" applyAlignment="1" applyProtection="1">
      <alignment horizontal="center" vertical="center"/>
    </xf>
    <xf numFmtId="0" fontId="14" fillId="0" borderId="68" xfId="0" applyFont="1" applyFill="1" applyBorder="1" applyAlignment="1" applyProtection="1">
      <alignment horizontal="center" vertical="center"/>
    </xf>
    <xf numFmtId="0" fontId="14" fillId="0" borderId="69" xfId="0" applyFont="1" applyFill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distributed"/>
    </xf>
    <xf numFmtId="0" fontId="14" fillId="0" borderId="0" xfId="0" applyFont="1" applyFill="1" applyBorder="1" applyAlignment="1" applyProtection="1">
      <alignment horizontal="distributed" vertical="center"/>
    </xf>
    <xf numFmtId="0" fontId="14" fillId="0" borderId="0" xfId="0" applyFont="1" applyFill="1" applyBorder="1" applyAlignment="1" applyProtection="1">
      <alignment horizontal="center" vertical="center"/>
    </xf>
    <xf numFmtId="0" fontId="8" fillId="0" borderId="0" xfId="0" applyFont="1" applyFill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0" fillId="0" borderId="11" xfId="0" applyBorder="1" applyAlignment="1" applyProtection="1">
      <alignment vertical="center"/>
    </xf>
    <xf numFmtId="0" fontId="13" fillId="0" borderId="74" xfId="0" applyFont="1" applyFill="1" applyBorder="1" applyAlignment="1" applyProtection="1">
      <alignment horizontal="center" vertical="center"/>
    </xf>
    <xf numFmtId="0" fontId="13" fillId="0" borderId="68" xfId="0" applyFont="1" applyFill="1" applyBorder="1" applyAlignment="1" applyProtection="1">
      <alignment horizontal="center" vertical="center"/>
    </xf>
    <xf numFmtId="0" fontId="15" fillId="0" borderId="69" xfId="0" applyFont="1" applyFill="1" applyBorder="1" applyAlignment="1" applyProtection="1">
      <alignment horizontal="left"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Fill="1" applyBorder="1" applyAlignment="1" applyProtection="1">
      <alignment horizontal="right" vertical="center" wrapText="1"/>
    </xf>
    <xf numFmtId="0" fontId="8" fillId="0" borderId="4" xfId="0" applyFont="1" applyFill="1" applyBorder="1" applyProtection="1">
      <alignment vertical="center"/>
    </xf>
    <xf numFmtId="0" fontId="16" fillId="0" borderId="0" xfId="0" applyFont="1" applyFill="1" applyBorder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distributed" vertical="center"/>
    </xf>
    <xf numFmtId="0" fontId="18" fillId="0" borderId="11" xfId="0" applyFont="1" applyBorder="1" applyAlignment="1" applyProtection="1">
      <alignment horizontal="center" vertical="center" wrapText="1" shrinkToFit="1"/>
    </xf>
    <xf numFmtId="0" fontId="18" fillId="0" borderId="11" xfId="0" applyFont="1" applyBorder="1" applyAlignment="1" applyProtection="1">
      <alignment horizontal="center" vertical="center" shrinkToFit="1"/>
    </xf>
    <xf numFmtId="0" fontId="14" fillId="0" borderId="11" xfId="0" applyFont="1" applyBorder="1" applyAlignment="1" applyProtection="1">
      <alignment horizontal="center" vertical="center" shrinkToFit="1"/>
    </xf>
    <xf numFmtId="0" fontId="11" fillId="0" borderId="0" xfId="0" applyFont="1" applyBorder="1" applyProtection="1">
      <alignment vertical="center"/>
    </xf>
    <xf numFmtId="0" fontId="8" fillId="0" borderId="11" xfId="0" applyFont="1" applyBorder="1" applyProtection="1">
      <alignment vertical="center"/>
    </xf>
    <xf numFmtId="0" fontId="8" fillId="3" borderId="7" xfId="0" applyFont="1" applyFill="1" applyBorder="1" applyAlignment="1" applyProtection="1">
      <alignment horizontal="center" vertical="center"/>
    </xf>
    <xf numFmtId="0" fontId="39" fillId="3" borderId="7" xfId="0" applyFont="1" applyFill="1" applyBorder="1" applyAlignment="1" applyProtection="1">
      <alignment horizontal="center" vertical="center"/>
    </xf>
    <xf numFmtId="0" fontId="3" fillId="3" borderId="0" xfId="0" applyFont="1" applyFill="1" applyProtection="1">
      <alignment vertical="center"/>
    </xf>
    <xf numFmtId="0" fontId="3" fillId="3" borderId="7" xfId="0" applyFont="1" applyFill="1" applyBorder="1" applyProtection="1">
      <alignment vertical="center"/>
    </xf>
    <xf numFmtId="0" fontId="17" fillId="3" borderId="14" xfId="0" applyFont="1" applyFill="1" applyBorder="1" applyAlignment="1" applyProtection="1">
      <alignment horizontal="left" vertical="center" wrapText="1" indent="1"/>
    </xf>
    <xf numFmtId="0" fontId="17" fillId="3" borderId="7" xfId="0" applyFont="1" applyFill="1" applyBorder="1" applyAlignment="1" applyProtection="1">
      <alignment horizontal="left" vertical="center" wrapText="1" indent="1"/>
    </xf>
    <xf numFmtId="0" fontId="17" fillId="3" borderId="12" xfId="0" applyFont="1" applyFill="1" applyBorder="1" applyAlignment="1" applyProtection="1">
      <alignment horizontal="left" vertical="center" wrapText="1" indent="1"/>
    </xf>
    <xf numFmtId="0" fontId="11" fillId="0" borderId="8" xfId="0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vertical="center"/>
    </xf>
    <xf numFmtId="0" fontId="18" fillId="0" borderId="0" xfId="0" applyFont="1" applyBorder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vertical="justify"/>
    </xf>
    <xf numFmtId="0" fontId="17" fillId="0" borderId="11" xfId="0" applyFont="1" applyBorder="1" applyAlignment="1" applyProtection="1">
      <alignment horizontal="center" vertical="center" shrinkToFit="1"/>
    </xf>
    <xf numFmtId="49" fontId="14" fillId="0" borderId="11" xfId="0" applyNumberFormat="1" applyFont="1" applyBorder="1" applyAlignment="1" applyProtection="1">
      <alignment horizontal="center" vertical="center" shrinkToFit="1"/>
    </xf>
    <xf numFmtId="0" fontId="8" fillId="0" borderId="11" xfId="0" applyFont="1" applyBorder="1" applyAlignment="1" applyProtection="1">
      <alignment horizontal="right" vertical="center"/>
    </xf>
    <xf numFmtId="0" fontId="11" fillId="0" borderId="8" xfId="0" applyFont="1" applyBorder="1" applyAlignment="1" applyProtection="1">
      <alignment horizontal="left" vertical="center"/>
    </xf>
    <xf numFmtId="0" fontId="11" fillId="0" borderId="8" xfId="0" applyFont="1" applyBorder="1" applyAlignment="1" applyProtection="1">
      <alignment horizontal="center" vertical="center"/>
    </xf>
    <xf numFmtId="49" fontId="17" fillId="0" borderId="7" xfId="0" applyNumberFormat="1" applyFont="1" applyBorder="1" applyAlignment="1" applyProtection="1">
      <alignment horizontal="center" vertical="center" shrinkToFit="1"/>
    </xf>
    <xf numFmtId="49" fontId="37" fillId="0" borderId="7" xfId="0" applyNumberFormat="1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horizontal="center" vertical="center" wrapText="1"/>
    </xf>
    <xf numFmtId="0" fontId="17" fillId="0" borderId="7" xfId="0" applyFont="1" applyBorder="1" applyAlignment="1" applyProtection="1">
      <alignment horizontal="center" vertical="center" shrinkToFit="1"/>
    </xf>
    <xf numFmtId="0" fontId="8" fillId="0" borderId="2" xfId="0" applyFont="1" applyBorder="1" applyAlignment="1" applyProtection="1">
      <alignment horizontal="center" vertical="center"/>
    </xf>
    <xf numFmtId="0" fontId="12" fillId="0" borderId="2" xfId="0" applyFont="1" applyBorder="1" applyAlignment="1" applyProtection="1">
      <alignment horizontal="left" vertical="center"/>
    </xf>
    <xf numFmtId="0" fontId="17" fillId="0" borderId="2" xfId="0" applyFont="1" applyBorder="1" applyAlignment="1" applyProtection="1">
      <alignment horizontal="center" vertical="center" wrapText="1"/>
    </xf>
    <xf numFmtId="0" fontId="11" fillId="0" borderId="0" xfId="0" applyFont="1" applyBorder="1" applyAlignment="1" applyProtection="1">
      <alignment horizontal="right"/>
    </xf>
    <xf numFmtId="0" fontId="17" fillId="0" borderId="74" xfId="0" applyFont="1" applyFill="1" applyBorder="1" applyAlignment="1" applyProtection="1">
      <alignment horizontal="center" vertical="center"/>
    </xf>
    <xf numFmtId="0" fontId="17" fillId="0" borderId="68" xfId="0" applyFont="1" applyFill="1" applyBorder="1" applyAlignment="1" applyProtection="1">
      <alignment horizontal="center" vertical="center"/>
    </xf>
    <xf numFmtId="0" fontId="15" fillId="0" borderId="69" xfId="0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right"/>
    </xf>
    <xf numFmtId="0" fontId="15" fillId="0" borderId="0" xfId="0" applyFont="1" applyFill="1" applyBorder="1" applyAlignment="1" applyProtection="1">
      <alignment horizontal="right"/>
    </xf>
    <xf numFmtId="0" fontId="30" fillId="0" borderId="0" xfId="0" applyFont="1" applyFill="1" applyBorder="1" applyAlignment="1" applyProtection="1">
      <alignment horizontal="right" vertical="top"/>
    </xf>
    <xf numFmtId="0" fontId="19" fillId="0" borderId="0" xfId="0" applyFont="1" applyBorder="1" applyAlignment="1" applyProtection="1">
      <alignment vertical="center" wrapText="1"/>
    </xf>
    <xf numFmtId="0" fontId="19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/>
    </xf>
    <xf numFmtId="0" fontId="4" fillId="0" borderId="66" xfId="0" applyFont="1" applyBorder="1" applyAlignment="1" applyProtection="1">
      <alignment horizontal="center" vertical="center"/>
    </xf>
    <xf numFmtId="0" fontId="4" fillId="0" borderId="67" xfId="0" applyFont="1" applyBorder="1" applyAlignment="1" applyProtection="1">
      <alignment horizontal="center" vertical="center"/>
    </xf>
    <xf numFmtId="0" fontId="40" fillId="3" borderId="67" xfId="0" applyFont="1" applyFill="1" applyBorder="1" applyAlignment="1" applyProtection="1">
      <alignment horizontal="center" vertical="center" shrinkToFit="1"/>
    </xf>
    <xf numFmtId="0" fontId="40" fillId="3" borderId="68" xfId="0" applyFont="1" applyFill="1" applyBorder="1" applyAlignment="1" applyProtection="1">
      <alignment horizontal="center" vertical="center" shrinkToFit="1"/>
    </xf>
    <xf numFmtId="0" fontId="40" fillId="3" borderId="69" xfId="0" applyFont="1" applyFill="1" applyBorder="1" applyAlignment="1" applyProtection="1">
      <alignment horizontal="center" vertical="center" shrinkToFit="1"/>
    </xf>
    <xf numFmtId="0" fontId="4" fillId="0" borderId="61" xfId="0" applyFont="1" applyBorder="1" applyAlignment="1" applyProtection="1">
      <alignment horizontal="center" vertical="center"/>
    </xf>
    <xf numFmtId="0" fontId="4" fillId="0" borderId="48" xfId="0" applyFont="1" applyBorder="1" applyAlignment="1" applyProtection="1">
      <alignment horizontal="center" vertical="center"/>
    </xf>
    <xf numFmtId="0" fontId="4" fillId="0" borderId="62" xfId="0" applyFont="1" applyBorder="1" applyAlignment="1" applyProtection="1">
      <alignment horizontal="center" vertical="center"/>
    </xf>
    <xf numFmtId="0" fontId="4" fillId="0" borderId="70" xfId="0" applyFont="1" applyBorder="1" applyAlignment="1" applyProtection="1">
      <alignment horizontal="center" vertical="center"/>
    </xf>
    <xf numFmtId="0" fontId="4" fillId="0" borderId="49" xfId="0" applyFont="1" applyBorder="1" applyAlignment="1" applyProtection="1">
      <alignment horizontal="center" vertical="center"/>
    </xf>
    <xf numFmtId="0" fontId="0" fillId="0" borderId="49" xfId="0" applyBorder="1" applyAlignment="1" applyProtection="1">
      <alignment horizontal="center" vertical="center"/>
    </xf>
    <xf numFmtId="0" fontId="0" fillId="0" borderId="49" xfId="0" applyBorder="1" applyAlignment="1" applyProtection="1">
      <alignment vertical="center"/>
    </xf>
    <xf numFmtId="0" fontId="0" fillId="0" borderId="50" xfId="0" applyBorder="1" applyAlignment="1" applyProtection="1">
      <alignment vertical="center"/>
    </xf>
    <xf numFmtId="0" fontId="4" fillId="0" borderId="60" xfId="0" applyFont="1" applyBorder="1" applyAlignment="1" applyProtection="1">
      <alignment horizontal="center" vertical="center"/>
    </xf>
    <xf numFmtId="0" fontId="33" fillId="3" borderId="2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40" fillId="3" borderId="11" xfId="0" applyFont="1" applyFill="1" applyBorder="1" applyAlignment="1" applyProtection="1">
      <alignment horizontal="center" vertical="center"/>
    </xf>
    <xf numFmtId="0" fontId="40" fillId="3" borderId="21" xfId="0" applyFont="1" applyFill="1" applyBorder="1" applyAlignment="1" applyProtection="1">
      <alignment horizontal="center" vertical="center"/>
    </xf>
    <xf numFmtId="0" fontId="40" fillId="3" borderId="20" xfId="0" applyFont="1" applyFill="1" applyBorder="1" applyAlignment="1" applyProtection="1">
      <alignment horizontal="center" vertical="center" shrinkToFit="1"/>
    </xf>
    <xf numFmtId="0" fontId="40" fillId="3" borderId="11" xfId="0" applyFont="1" applyFill="1" applyBorder="1" applyAlignment="1" applyProtection="1">
      <alignment horizontal="center" vertical="center" shrinkToFit="1"/>
    </xf>
    <xf numFmtId="0" fontId="40" fillId="3" borderId="21" xfId="0" applyFont="1" applyFill="1" applyBorder="1" applyAlignment="1" applyProtection="1">
      <alignment horizontal="center" vertical="center" shrinkToFit="1"/>
    </xf>
    <xf numFmtId="0" fontId="3" fillId="3" borderId="20" xfId="0" applyFont="1" applyFill="1" applyBorder="1" applyAlignment="1" applyProtection="1">
      <alignment horizontal="center" vertical="center" shrinkToFit="1"/>
    </xf>
    <xf numFmtId="0" fontId="3" fillId="3" borderId="11" xfId="0" applyFont="1" applyFill="1" applyBorder="1" applyAlignment="1" applyProtection="1">
      <alignment horizontal="center" vertical="center" shrinkToFit="1"/>
    </xf>
    <xf numFmtId="0" fontId="0" fillId="3" borderId="11" xfId="0" applyFill="1" applyBorder="1" applyAlignment="1" applyProtection="1">
      <alignment vertical="center" shrinkToFit="1"/>
    </xf>
    <xf numFmtId="0" fontId="0" fillId="3" borderId="21" xfId="0" applyFill="1" applyBorder="1" applyAlignment="1" applyProtection="1">
      <alignment vertical="center" shrinkToFit="1"/>
    </xf>
    <xf numFmtId="0" fontId="40" fillId="3" borderId="51" xfId="0" applyFont="1" applyFill="1" applyBorder="1" applyAlignment="1" applyProtection="1">
      <alignment horizontal="center" vertical="center" shrinkToFit="1"/>
    </xf>
    <xf numFmtId="0" fontId="4" fillId="0" borderId="72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0" fontId="33" fillId="3" borderId="19" xfId="0" applyFont="1" applyFill="1" applyBorder="1" applyAlignment="1" applyProtection="1">
      <alignment horizontal="center" vertical="center"/>
    </xf>
    <xf numFmtId="0" fontId="3" fillId="3" borderId="13" xfId="0" applyFont="1" applyFill="1" applyBorder="1" applyAlignment="1" applyProtection="1">
      <alignment horizontal="center" vertical="center"/>
    </xf>
    <xf numFmtId="0" fontId="40" fillId="3" borderId="13" xfId="0" applyFont="1" applyFill="1" applyBorder="1" applyAlignment="1" applyProtection="1">
      <alignment horizontal="center" vertical="center"/>
    </xf>
    <xf numFmtId="0" fontId="40" fillId="3" borderId="15" xfId="0" applyFont="1" applyFill="1" applyBorder="1" applyAlignment="1" applyProtection="1">
      <alignment horizontal="center" vertical="center"/>
    </xf>
    <xf numFmtId="0" fontId="40" fillId="3" borderId="19" xfId="0" applyFont="1" applyFill="1" applyBorder="1" applyAlignment="1" applyProtection="1">
      <alignment horizontal="center" vertical="center" shrinkToFit="1"/>
    </xf>
    <xf numFmtId="0" fontId="40" fillId="3" borderId="13" xfId="0" applyFont="1" applyFill="1" applyBorder="1" applyAlignment="1" applyProtection="1">
      <alignment horizontal="center" vertical="center" shrinkToFit="1"/>
    </xf>
    <xf numFmtId="0" fontId="40" fillId="3" borderId="15" xfId="0" applyFont="1" applyFill="1" applyBorder="1" applyAlignment="1" applyProtection="1">
      <alignment horizontal="center" vertical="center" shrinkToFit="1"/>
    </xf>
    <xf numFmtId="0" fontId="3" fillId="3" borderId="19" xfId="0" applyFont="1" applyFill="1" applyBorder="1" applyAlignment="1" applyProtection="1">
      <alignment horizontal="center" vertical="center" shrinkToFit="1"/>
    </xf>
    <xf numFmtId="0" fontId="0" fillId="3" borderId="13" xfId="0" applyFill="1" applyBorder="1" applyAlignment="1" applyProtection="1">
      <alignment horizontal="center" vertical="center" shrinkToFit="1"/>
    </xf>
    <xf numFmtId="0" fontId="0" fillId="3" borderId="15" xfId="0" applyFill="1" applyBorder="1" applyAlignment="1" applyProtection="1">
      <alignment horizontal="center" vertical="center" shrinkToFit="1"/>
    </xf>
    <xf numFmtId="0" fontId="40" fillId="3" borderId="52" xfId="0" applyFont="1" applyFill="1" applyBorder="1" applyAlignment="1" applyProtection="1">
      <alignment horizontal="center" vertical="center" shrinkToFit="1"/>
    </xf>
    <xf numFmtId="0" fontId="4" fillId="0" borderId="34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71" xfId="0" applyFont="1" applyBorder="1" applyAlignment="1" applyProtection="1">
      <alignment horizontal="center" vertical="center"/>
    </xf>
    <xf numFmtId="0" fontId="4" fillId="0" borderId="34" xfId="0" applyFont="1" applyBorder="1" applyAlignment="1" applyProtection="1">
      <alignment horizontal="center" vertical="center" wrapText="1"/>
    </xf>
    <xf numFmtId="0" fontId="0" fillId="0" borderId="71" xfId="0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4" fillId="0" borderId="5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4" fillId="0" borderId="59" xfId="0" applyFont="1" applyBorder="1" applyAlignment="1" applyProtection="1">
      <alignment horizontal="center" vertical="center"/>
    </xf>
    <xf numFmtId="0" fontId="6" fillId="0" borderId="59" xfId="0" applyFon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4" fillId="0" borderId="58" xfId="0" applyFont="1" applyBorder="1" applyAlignment="1" applyProtection="1">
      <alignment horizontal="center" vertical="center"/>
    </xf>
    <xf numFmtId="0" fontId="4" fillId="0" borderId="51" xfId="0" applyFont="1" applyBorder="1" applyAlignment="1" applyProtection="1">
      <alignment horizontal="center" vertical="center"/>
    </xf>
    <xf numFmtId="0" fontId="3" fillId="3" borderId="60" xfId="0" applyFont="1" applyFill="1" applyBorder="1" applyAlignment="1" applyProtection="1">
      <alignment horizontal="center" vertical="center" shrinkToFit="1"/>
    </xf>
    <xf numFmtId="0" fontId="3" fillId="3" borderId="59" xfId="0" applyFont="1" applyFill="1" applyBorder="1" applyAlignment="1" applyProtection="1">
      <alignment horizontal="center" vertical="center" shrinkToFit="1"/>
    </xf>
    <xf numFmtId="0" fontId="40" fillId="3" borderId="59" xfId="0" applyFont="1" applyFill="1" applyBorder="1" applyAlignment="1" applyProtection="1">
      <alignment horizontal="center" vertical="center" shrinkToFit="1"/>
    </xf>
    <xf numFmtId="38" fontId="40" fillId="0" borderId="59" xfId="1" applyFont="1" applyBorder="1" applyAlignment="1" applyProtection="1">
      <alignment horizontal="right" vertical="center"/>
    </xf>
    <xf numFmtId="38" fontId="3" fillId="0" borderId="59" xfId="1" applyFont="1" applyBorder="1" applyAlignment="1" applyProtection="1">
      <alignment horizontal="right" vertical="center"/>
    </xf>
    <xf numFmtId="38" fontId="3" fillId="0" borderId="14" xfId="1" applyFont="1" applyBorder="1" applyAlignment="1" applyProtection="1">
      <alignment horizontal="right" vertical="center"/>
    </xf>
    <xf numFmtId="38" fontId="0" fillId="0" borderId="12" xfId="1" applyFont="1" applyBorder="1" applyAlignment="1" applyProtection="1">
      <alignment horizontal="right" vertical="center"/>
    </xf>
    <xf numFmtId="38" fontId="3" fillId="0" borderId="7" xfId="1" applyFont="1" applyBorder="1" applyAlignment="1" applyProtection="1">
      <alignment horizontal="right" vertical="center"/>
    </xf>
    <xf numFmtId="38" fontId="0" fillId="0" borderId="59" xfId="1" applyFont="1" applyBorder="1" applyAlignment="1" applyProtection="1">
      <alignment horizontal="right" vertical="center"/>
    </xf>
    <xf numFmtId="0" fontId="3" fillId="3" borderId="63" xfId="0" applyFont="1" applyFill="1" applyBorder="1" applyAlignment="1" applyProtection="1">
      <alignment horizontal="center" vertical="center" shrinkToFit="1"/>
    </xf>
    <xf numFmtId="0" fontId="3" fillId="3" borderId="64" xfId="0" applyFont="1" applyFill="1" applyBorder="1" applyAlignment="1" applyProtection="1">
      <alignment horizontal="center" vertical="center" shrinkToFit="1"/>
    </xf>
    <xf numFmtId="0" fontId="40" fillId="3" borderId="64" xfId="0" applyFont="1" applyFill="1" applyBorder="1" applyAlignment="1" applyProtection="1">
      <alignment horizontal="center" vertical="center" shrinkToFit="1"/>
    </xf>
    <xf numFmtId="38" fontId="40" fillId="0" borderId="64" xfId="1" applyFont="1" applyBorder="1" applyAlignment="1" applyProtection="1">
      <alignment horizontal="right" vertical="center"/>
    </xf>
    <xf numFmtId="38" fontId="3" fillId="0" borderId="64" xfId="1" applyFont="1" applyBorder="1" applyAlignment="1" applyProtection="1">
      <alignment horizontal="right" vertical="center"/>
    </xf>
    <xf numFmtId="38" fontId="3" fillId="0" borderId="42" xfId="1" applyFont="1" applyBorder="1" applyAlignment="1" applyProtection="1">
      <alignment horizontal="right" vertical="center"/>
    </xf>
    <xf numFmtId="38" fontId="0" fillId="0" borderId="65" xfId="1" applyFont="1" applyBorder="1" applyAlignment="1" applyProtection="1">
      <alignment horizontal="right" vertical="center"/>
    </xf>
    <xf numFmtId="38" fontId="3" fillId="0" borderId="8" xfId="1" applyFont="1" applyBorder="1" applyAlignment="1" applyProtection="1">
      <alignment horizontal="right" vertical="center"/>
    </xf>
    <xf numFmtId="0" fontId="3" fillId="0" borderId="55" xfId="0" applyFont="1" applyBorder="1" applyAlignment="1" applyProtection="1">
      <alignment horizontal="center" vertical="center"/>
    </xf>
    <xf numFmtId="0" fontId="3" fillId="0" borderId="56" xfId="0" applyFont="1" applyBorder="1" applyAlignment="1" applyProtection="1">
      <alignment horizontal="center" vertical="center"/>
    </xf>
    <xf numFmtId="38" fontId="3" fillId="0" borderId="43" xfId="1" applyFont="1" applyBorder="1" applyAlignment="1" applyProtection="1">
      <alignment horizontal="right" vertical="center" shrinkToFit="1"/>
    </xf>
    <xf numFmtId="38" fontId="0" fillId="0" borderId="47" xfId="1" applyFont="1" applyBorder="1" applyAlignment="1" applyProtection="1">
      <alignment horizontal="right" vertical="center" shrinkToFit="1"/>
    </xf>
    <xf numFmtId="38" fontId="0" fillId="0" borderId="44" xfId="1" applyFont="1" applyBorder="1" applyAlignment="1" applyProtection="1">
      <alignment horizontal="right" vertical="center" shrinkToFit="1"/>
    </xf>
    <xf numFmtId="38" fontId="3" fillId="0" borderId="47" xfId="1" applyFont="1" applyBorder="1" applyAlignment="1" applyProtection="1">
      <alignment horizontal="right" vertical="center" shrinkToFit="1"/>
    </xf>
    <xf numFmtId="38" fontId="3" fillId="0" borderId="44" xfId="1" applyFont="1" applyBorder="1" applyAlignment="1" applyProtection="1">
      <alignment horizontal="right" vertical="center" shrinkToFit="1"/>
    </xf>
    <xf numFmtId="0" fontId="4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/>
    </xf>
    <xf numFmtId="0" fontId="4" fillId="0" borderId="36" xfId="0" applyFont="1" applyBorder="1" applyAlignment="1" applyProtection="1">
      <alignment horizontal="center" vertical="center"/>
    </xf>
    <xf numFmtId="0" fontId="4" fillId="0" borderId="37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 wrapText="1"/>
    </xf>
    <xf numFmtId="38" fontId="3" fillId="0" borderId="16" xfId="2" applyNumberFormat="1" applyFont="1" applyBorder="1" applyAlignment="1" applyProtection="1">
      <alignment horizontal="center" vertical="center" shrinkToFit="1"/>
    </xf>
    <xf numFmtId="38" fontId="1" fillId="0" borderId="18" xfId="2" applyNumberFormat="1" applyFont="1" applyBorder="1" applyAlignment="1" applyProtection="1">
      <alignment horizontal="center" vertical="center" shrinkToFit="1"/>
    </xf>
    <xf numFmtId="0" fontId="24" fillId="0" borderId="32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38" fontId="1" fillId="0" borderId="10" xfId="2" applyNumberFormat="1" applyFont="1" applyBorder="1" applyAlignment="1" applyProtection="1">
      <alignment horizontal="center" vertical="center" shrinkToFit="1"/>
    </xf>
    <xf numFmtId="38" fontId="1" fillId="0" borderId="9" xfId="2" applyNumberFormat="1" applyFont="1" applyBorder="1" applyAlignment="1" applyProtection="1">
      <alignment horizontal="center" vertical="center" shrinkToFit="1"/>
    </xf>
    <xf numFmtId="38" fontId="40" fillId="0" borderId="33" xfId="1" applyFont="1" applyBorder="1" applyAlignment="1" applyProtection="1">
      <alignment horizontal="center" vertical="center"/>
    </xf>
    <xf numFmtId="38" fontId="40" fillId="0" borderId="9" xfId="1" applyFont="1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</xf>
    <xf numFmtId="0" fontId="40" fillId="3" borderId="9" xfId="0" applyFont="1" applyFill="1" applyBorder="1" applyAlignment="1" applyProtection="1">
      <alignment horizontal="center" vertical="center"/>
    </xf>
    <xf numFmtId="0" fontId="40" fillId="3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28" fillId="0" borderId="25" xfId="0" applyFont="1" applyBorder="1" applyAlignment="1" applyProtection="1">
      <alignment horizontal="center" vertical="center"/>
    </xf>
    <xf numFmtId="0" fontId="28" fillId="0" borderId="26" xfId="0" applyFont="1" applyBorder="1" applyAlignment="1" applyProtection="1">
      <alignment horizontal="center" vertical="center"/>
    </xf>
    <xf numFmtId="0" fontId="28" fillId="0" borderId="27" xfId="0" applyFont="1" applyBorder="1" applyAlignment="1" applyProtection="1">
      <alignment horizontal="center" vertical="center"/>
    </xf>
    <xf numFmtId="38" fontId="37" fillId="3" borderId="29" xfId="2" applyNumberFormat="1" applyFont="1" applyFill="1" applyBorder="1" applyAlignment="1" applyProtection="1">
      <alignment horizontal="center" vertical="center"/>
    </xf>
    <xf numFmtId="38" fontId="37" fillId="3" borderId="30" xfId="2" applyNumberFormat="1" applyFont="1" applyFill="1" applyBorder="1" applyAlignment="1" applyProtection="1">
      <alignment horizontal="center" vertical="center"/>
    </xf>
    <xf numFmtId="38" fontId="37" fillId="3" borderId="31" xfId="2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 wrapText="1"/>
    </xf>
    <xf numFmtId="38" fontId="3" fillId="0" borderId="0" xfId="0" applyNumberFormat="1" applyFont="1" applyProtection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checked="Checked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checked="Checked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21</xdr:row>
          <xdr:rowOff>0</xdr:rowOff>
        </xdr:from>
        <xdr:to>
          <xdr:col>2</xdr:col>
          <xdr:colOff>301925</xdr:colOff>
          <xdr:row>22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0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26</xdr:row>
          <xdr:rowOff>0</xdr:rowOff>
        </xdr:from>
        <xdr:to>
          <xdr:col>2</xdr:col>
          <xdr:colOff>301925</xdr:colOff>
          <xdr:row>27</xdr:row>
          <xdr:rowOff>0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  <a:ext uri="{FF2B5EF4-FFF2-40B4-BE49-F238E27FC236}">
                  <a16:creationId xmlns:a16="http://schemas.microsoft.com/office/drawing/2014/main" id="{00000000-0008-0000-00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77638</xdr:colOff>
          <xdr:row>24</xdr:row>
          <xdr:rowOff>34506</xdr:rowOff>
        </xdr:from>
        <xdr:to>
          <xdr:col>2</xdr:col>
          <xdr:colOff>379562</xdr:colOff>
          <xdr:row>24</xdr:row>
          <xdr:rowOff>250166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  <a:ext uri="{FF2B5EF4-FFF2-40B4-BE49-F238E27FC236}">
                  <a16:creationId xmlns:a16="http://schemas.microsoft.com/office/drawing/2014/main" id="{00000000-0008-0000-00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474453</xdr:colOff>
          <xdr:row>24</xdr:row>
          <xdr:rowOff>34506</xdr:rowOff>
        </xdr:from>
        <xdr:to>
          <xdr:col>3</xdr:col>
          <xdr:colOff>301925</xdr:colOff>
          <xdr:row>24</xdr:row>
          <xdr:rowOff>250166</xdr:rowOff>
        </xdr:to>
        <xdr:sp macro="" textlink="">
          <xdr:nvSpPr>
            <xdr:cNvPr id="6151" name="Check Box 7" hidden="1">
              <a:extLst>
                <a:ext uri="{63B3BB69-23CF-44E3-9099-C40C66FF867C}">
                  <a14:compatExt spid="_x0000_s6151"/>
                </a:ext>
                <a:ext uri="{FF2B5EF4-FFF2-40B4-BE49-F238E27FC236}">
                  <a16:creationId xmlns:a16="http://schemas.microsoft.com/office/drawing/2014/main" id="{00000000-0008-0000-00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304800</xdr:colOff>
      <xdr:row>43</xdr:row>
      <xdr:rowOff>28575</xdr:rowOff>
    </xdr:from>
    <xdr:to>
      <xdr:col>20</xdr:col>
      <xdr:colOff>142875</xdr:colOff>
      <xdr:row>44</xdr:row>
      <xdr:rowOff>0</xdr:rowOff>
    </xdr:to>
    <xdr:sp macro="" textlink="">
      <xdr:nvSpPr>
        <xdr:cNvPr id="6153" name="Text Box 9" descr="テキスト ボックス: a">
          <a:extLst>
            <a:ext uri="{FF2B5EF4-FFF2-40B4-BE49-F238E27FC236}">
              <a16:creationId xmlns:a16="http://schemas.microsoft.com/office/drawing/2014/main" id="{00000000-0008-0000-0000-000009180000}"/>
            </a:ext>
          </a:extLst>
        </xdr:cNvPr>
        <xdr:cNvSpPr txBox="1">
          <a:spLocks noChangeArrowheads="1"/>
        </xdr:cNvSpPr>
      </xdr:nvSpPr>
      <xdr:spPr bwMode="auto">
        <a:xfrm>
          <a:off x="5781675" y="9305925"/>
          <a:ext cx="1524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266700</xdr:colOff>
      <xdr:row>45</xdr:row>
      <xdr:rowOff>28575</xdr:rowOff>
    </xdr:from>
    <xdr:to>
      <xdr:col>3</xdr:col>
      <xdr:colOff>419100</xdr:colOff>
      <xdr:row>46</xdr:row>
      <xdr:rowOff>66675</xdr:rowOff>
    </xdr:to>
    <xdr:sp macro="" textlink="">
      <xdr:nvSpPr>
        <xdr:cNvPr id="6156" name="Text Box 12">
          <a:extLst>
            <a:ext uri="{FF2B5EF4-FFF2-40B4-BE49-F238E27FC236}">
              <a16:creationId xmlns:a16="http://schemas.microsoft.com/office/drawing/2014/main" id="{00000000-0008-0000-0000-00000C180000}"/>
            </a:ext>
          </a:extLst>
        </xdr:cNvPr>
        <xdr:cNvSpPr txBox="1">
          <a:spLocks noChangeArrowheads="1"/>
        </xdr:cNvSpPr>
      </xdr:nvSpPr>
      <xdr:spPr bwMode="auto">
        <a:xfrm>
          <a:off x="1333500" y="987742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</a:t>
          </a:r>
          <a:endParaRPr lang="ja-JP" altLang="en-US"/>
        </a:p>
      </xdr:txBody>
    </xdr:sp>
    <xdr:clientData/>
  </xdr:twoCellAnchor>
  <xdr:twoCellAnchor>
    <xdr:from>
      <xdr:col>16</xdr:col>
      <xdr:colOff>200025</xdr:colOff>
      <xdr:row>44</xdr:row>
      <xdr:rowOff>285750</xdr:rowOff>
    </xdr:from>
    <xdr:to>
      <xdr:col>17</xdr:col>
      <xdr:colOff>0</xdr:colOff>
      <xdr:row>46</xdr:row>
      <xdr:rowOff>47625</xdr:rowOff>
    </xdr:to>
    <xdr:sp macro="" textlink="">
      <xdr:nvSpPr>
        <xdr:cNvPr id="6157" name="Text Box 13">
          <a:extLst>
            <a:ext uri="{FF2B5EF4-FFF2-40B4-BE49-F238E27FC236}">
              <a16:creationId xmlns:a16="http://schemas.microsoft.com/office/drawing/2014/main" id="{00000000-0008-0000-0000-00000D180000}"/>
            </a:ext>
          </a:extLst>
        </xdr:cNvPr>
        <xdr:cNvSpPr txBox="1">
          <a:spLocks noChangeArrowheads="1"/>
        </xdr:cNvSpPr>
      </xdr:nvSpPr>
      <xdr:spPr bwMode="auto">
        <a:xfrm>
          <a:off x="4648200" y="10086975"/>
          <a:ext cx="1524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9</xdr:col>
      <xdr:colOff>0</xdr:colOff>
      <xdr:row>48</xdr:row>
      <xdr:rowOff>19050</xdr:rowOff>
    </xdr:from>
    <xdr:to>
      <xdr:col>10</xdr:col>
      <xdr:colOff>9525</xdr:colOff>
      <xdr:row>48</xdr:row>
      <xdr:rowOff>219075</xdr:rowOff>
    </xdr:to>
    <xdr:sp macro="" textlink="">
      <xdr:nvSpPr>
        <xdr:cNvPr id="6158" name="Text Box 14">
          <a:extLst>
            <a:ext uri="{FF2B5EF4-FFF2-40B4-BE49-F238E27FC236}">
              <a16:creationId xmlns:a16="http://schemas.microsoft.com/office/drawing/2014/main" id="{00000000-0008-0000-0000-00000E180000}"/>
            </a:ext>
          </a:extLst>
        </xdr:cNvPr>
        <xdr:cNvSpPr txBox="1">
          <a:spLocks noChangeArrowheads="1"/>
        </xdr:cNvSpPr>
      </xdr:nvSpPr>
      <xdr:spPr bwMode="auto">
        <a:xfrm>
          <a:off x="2857500" y="1054417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d</a:t>
          </a:r>
          <a:endParaRPr lang="ja-JP" altLang="en-US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21</xdr:row>
          <xdr:rowOff>0</xdr:rowOff>
        </xdr:from>
        <xdr:to>
          <xdr:col>2</xdr:col>
          <xdr:colOff>301925</xdr:colOff>
          <xdr:row>22</xdr:row>
          <xdr:rowOff>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1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26</xdr:row>
          <xdr:rowOff>0</xdr:rowOff>
        </xdr:from>
        <xdr:to>
          <xdr:col>2</xdr:col>
          <xdr:colOff>301925</xdr:colOff>
          <xdr:row>27</xdr:row>
          <xdr:rowOff>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1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77638</xdr:colOff>
          <xdr:row>24</xdr:row>
          <xdr:rowOff>34506</xdr:rowOff>
        </xdr:from>
        <xdr:to>
          <xdr:col>2</xdr:col>
          <xdr:colOff>379562</xdr:colOff>
          <xdr:row>24</xdr:row>
          <xdr:rowOff>250166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1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474453</xdr:colOff>
          <xdr:row>24</xdr:row>
          <xdr:rowOff>34506</xdr:rowOff>
        </xdr:from>
        <xdr:to>
          <xdr:col>3</xdr:col>
          <xdr:colOff>301925</xdr:colOff>
          <xdr:row>24</xdr:row>
          <xdr:rowOff>250166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1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304800</xdr:colOff>
      <xdr:row>43</xdr:row>
      <xdr:rowOff>28575</xdr:rowOff>
    </xdr:from>
    <xdr:to>
      <xdr:col>20</xdr:col>
      <xdr:colOff>142875</xdr:colOff>
      <xdr:row>44</xdr:row>
      <xdr:rowOff>0</xdr:rowOff>
    </xdr:to>
    <xdr:sp macro="" textlink="">
      <xdr:nvSpPr>
        <xdr:cNvPr id="9221" name="Text Box 5">
          <a:extLst>
            <a:ext uri="{FF2B5EF4-FFF2-40B4-BE49-F238E27FC236}">
              <a16:creationId xmlns:a16="http://schemas.microsoft.com/office/drawing/2014/main" id="{00000000-0008-0000-0100-000005240000}"/>
            </a:ext>
          </a:extLst>
        </xdr:cNvPr>
        <xdr:cNvSpPr txBox="1">
          <a:spLocks noChangeArrowheads="1"/>
        </xdr:cNvSpPr>
      </xdr:nvSpPr>
      <xdr:spPr bwMode="auto">
        <a:xfrm>
          <a:off x="5781675" y="9305925"/>
          <a:ext cx="1524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  <a:endParaRPr lang="ja-JP" altLang="en-US"/>
        </a:p>
      </xdr:txBody>
    </xdr:sp>
    <xdr:clientData/>
  </xdr:twoCellAnchor>
  <xdr:twoCellAnchor>
    <xdr:from>
      <xdr:col>3</xdr:col>
      <xdr:colOff>266700</xdr:colOff>
      <xdr:row>45</xdr:row>
      <xdr:rowOff>28575</xdr:rowOff>
    </xdr:from>
    <xdr:to>
      <xdr:col>3</xdr:col>
      <xdr:colOff>419100</xdr:colOff>
      <xdr:row>46</xdr:row>
      <xdr:rowOff>66675</xdr:rowOff>
    </xdr:to>
    <xdr:sp macro="" textlink="">
      <xdr:nvSpPr>
        <xdr:cNvPr id="9224" name="Text Box 8">
          <a:extLst>
            <a:ext uri="{FF2B5EF4-FFF2-40B4-BE49-F238E27FC236}">
              <a16:creationId xmlns:a16="http://schemas.microsoft.com/office/drawing/2014/main" id="{00000000-0008-0000-0100-000008240000}"/>
            </a:ext>
          </a:extLst>
        </xdr:cNvPr>
        <xdr:cNvSpPr txBox="1">
          <a:spLocks noChangeArrowheads="1"/>
        </xdr:cNvSpPr>
      </xdr:nvSpPr>
      <xdr:spPr bwMode="auto">
        <a:xfrm>
          <a:off x="1333500" y="987742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</a:t>
          </a:r>
          <a:endParaRPr lang="ja-JP" altLang="en-US"/>
        </a:p>
      </xdr:txBody>
    </xdr:sp>
    <xdr:clientData/>
  </xdr:twoCellAnchor>
  <xdr:twoCellAnchor>
    <xdr:from>
      <xdr:col>16</xdr:col>
      <xdr:colOff>200025</xdr:colOff>
      <xdr:row>45</xdr:row>
      <xdr:rowOff>9525</xdr:rowOff>
    </xdr:from>
    <xdr:to>
      <xdr:col>17</xdr:col>
      <xdr:colOff>0</xdr:colOff>
      <xdr:row>46</xdr:row>
      <xdr:rowOff>47625</xdr:rowOff>
    </xdr:to>
    <xdr:sp macro="" textlink="">
      <xdr:nvSpPr>
        <xdr:cNvPr id="9225" name="Text Box 9">
          <a:extLst>
            <a:ext uri="{FF2B5EF4-FFF2-40B4-BE49-F238E27FC236}">
              <a16:creationId xmlns:a16="http://schemas.microsoft.com/office/drawing/2014/main" id="{00000000-0008-0000-0100-000009240000}"/>
            </a:ext>
          </a:extLst>
        </xdr:cNvPr>
        <xdr:cNvSpPr txBox="1">
          <a:spLocks noChangeArrowheads="1"/>
        </xdr:cNvSpPr>
      </xdr:nvSpPr>
      <xdr:spPr bwMode="auto">
        <a:xfrm>
          <a:off x="4648200" y="985837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c</a:t>
          </a:r>
          <a:endParaRPr lang="ja-JP" altLang="en-US"/>
        </a:p>
      </xdr:txBody>
    </xdr:sp>
    <xdr:clientData/>
  </xdr:twoCellAnchor>
  <xdr:twoCellAnchor>
    <xdr:from>
      <xdr:col>9</xdr:col>
      <xdr:colOff>0</xdr:colOff>
      <xdr:row>48</xdr:row>
      <xdr:rowOff>19050</xdr:rowOff>
    </xdr:from>
    <xdr:to>
      <xdr:col>10</xdr:col>
      <xdr:colOff>9525</xdr:colOff>
      <xdr:row>48</xdr:row>
      <xdr:rowOff>219075</xdr:rowOff>
    </xdr:to>
    <xdr:sp macro="" textlink="">
      <xdr:nvSpPr>
        <xdr:cNvPr id="9226" name="Text Box 10">
          <a:extLst>
            <a:ext uri="{FF2B5EF4-FFF2-40B4-BE49-F238E27FC236}">
              <a16:creationId xmlns:a16="http://schemas.microsoft.com/office/drawing/2014/main" id="{00000000-0008-0000-0100-00000A240000}"/>
            </a:ext>
          </a:extLst>
        </xdr:cNvPr>
        <xdr:cNvSpPr txBox="1">
          <a:spLocks noChangeArrowheads="1"/>
        </xdr:cNvSpPr>
      </xdr:nvSpPr>
      <xdr:spPr bwMode="auto">
        <a:xfrm>
          <a:off x="2857500" y="1054417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d</a:t>
          </a:r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21</xdr:row>
          <xdr:rowOff>0</xdr:rowOff>
        </xdr:from>
        <xdr:to>
          <xdr:col>2</xdr:col>
          <xdr:colOff>301925</xdr:colOff>
          <xdr:row>22</xdr:row>
          <xdr:rowOff>0</xdr:rowOff>
        </xdr:to>
        <xdr:sp macro="" textlink="">
          <xdr:nvSpPr>
            <xdr:cNvPr id="11265" name="Check Box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2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26</xdr:row>
          <xdr:rowOff>0</xdr:rowOff>
        </xdr:from>
        <xdr:to>
          <xdr:col>2</xdr:col>
          <xdr:colOff>301925</xdr:colOff>
          <xdr:row>27</xdr:row>
          <xdr:rowOff>0</xdr:rowOff>
        </xdr:to>
        <xdr:sp macro="" textlink="">
          <xdr:nvSpPr>
            <xdr:cNvPr id="11266" name="Check Box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2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77638</xdr:colOff>
          <xdr:row>24</xdr:row>
          <xdr:rowOff>34506</xdr:rowOff>
        </xdr:from>
        <xdr:to>
          <xdr:col>2</xdr:col>
          <xdr:colOff>379562</xdr:colOff>
          <xdr:row>24</xdr:row>
          <xdr:rowOff>250166</xdr:rowOff>
        </xdr:to>
        <xdr:sp macro="" textlink="">
          <xdr:nvSpPr>
            <xdr:cNvPr id="11267" name="Check Box 3" hidden="1">
              <a:extLst>
                <a:ext uri="{63B3BB69-23CF-44E3-9099-C40C66FF867C}">
                  <a14:compatExt spid="_x0000_s11267"/>
                </a:ext>
                <a:ext uri="{FF2B5EF4-FFF2-40B4-BE49-F238E27FC236}">
                  <a16:creationId xmlns:a16="http://schemas.microsoft.com/office/drawing/2014/main" id="{00000000-0008-0000-0200-000003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474453</xdr:colOff>
          <xdr:row>24</xdr:row>
          <xdr:rowOff>34506</xdr:rowOff>
        </xdr:from>
        <xdr:to>
          <xdr:col>3</xdr:col>
          <xdr:colOff>301925</xdr:colOff>
          <xdr:row>24</xdr:row>
          <xdr:rowOff>250166</xdr:rowOff>
        </xdr:to>
        <xdr:sp macro="" textlink="">
          <xdr:nvSpPr>
            <xdr:cNvPr id="11268" name="Check Box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2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304800</xdr:colOff>
      <xdr:row>43</xdr:row>
      <xdr:rowOff>28575</xdr:rowOff>
    </xdr:from>
    <xdr:to>
      <xdr:col>20</xdr:col>
      <xdr:colOff>142875</xdr:colOff>
      <xdr:row>44</xdr:row>
      <xdr:rowOff>0</xdr:rowOff>
    </xdr:to>
    <xdr:sp macro="" textlink="">
      <xdr:nvSpPr>
        <xdr:cNvPr id="11269" name="Text Box 5">
          <a:extLst>
            <a:ext uri="{FF2B5EF4-FFF2-40B4-BE49-F238E27FC236}">
              <a16:creationId xmlns:a16="http://schemas.microsoft.com/office/drawing/2014/main" id="{00000000-0008-0000-0200-0000052C0000}"/>
            </a:ext>
          </a:extLst>
        </xdr:cNvPr>
        <xdr:cNvSpPr txBox="1">
          <a:spLocks noChangeArrowheads="1"/>
        </xdr:cNvSpPr>
      </xdr:nvSpPr>
      <xdr:spPr bwMode="auto">
        <a:xfrm>
          <a:off x="5781675" y="9305925"/>
          <a:ext cx="1524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266700</xdr:colOff>
      <xdr:row>45</xdr:row>
      <xdr:rowOff>28575</xdr:rowOff>
    </xdr:from>
    <xdr:to>
      <xdr:col>3</xdr:col>
      <xdr:colOff>419100</xdr:colOff>
      <xdr:row>46</xdr:row>
      <xdr:rowOff>66675</xdr:rowOff>
    </xdr:to>
    <xdr:sp macro="" textlink="">
      <xdr:nvSpPr>
        <xdr:cNvPr id="11272" name="Text Box 8">
          <a:extLst>
            <a:ext uri="{FF2B5EF4-FFF2-40B4-BE49-F238E27FC236}">
              <a16:creationId xmlns:a16="http://schemas.microsoft.com/office/drawing/2014/main" id="{00000000-0008-0000-0200-0000082C0000}"/>
            </a:ext>
          </a:extLst>
        </xdr:cNvPr>
        <xdr:cNvSpPr txBox="1">
          <a:spLocks noChangeArrowheads="1"/>
        </xdr:cNvSpPr>
      </xdr:nvSpPr>
      <xdr:spPr bwMode="auto">
        <a:xfrm>
          <a:off x="1333500" y="987742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</a:t>
          </a:r>
          <a:endParaRPr lang="ja-JP" altLang="en-US"/>
        </a:p>
      </xdr:txBody>
    </xdr:sp>
    <xdr:clientData/>
  </xdr:twoCellAnchor>
  <xdr:twoCellAnchor>
    <xdr:from>
      <xdr:col>16</xdr:col>
      <xdr:colOff>200025</xdr:colOff>
      <xdr:row>45</xdr:row>
      <xdr:rowOff>9525</xdr:rowOff>
    </xdr:from>
    <xdr:to>
      <xdr:col>17</xdr:col>
      <xdr:colOff>0</xdr:colOff>
      <xdr:row>46</xdr:row>
      <xdr:rowOff>47625</xdr:rowOff>
    </xdr:to>
    <xdr:sp macro="" textlink="">
      <xdr:nvSpPr>
        <xdr:cNvPr id="11273" name="Text Box 9">
          <a:extLst>
            <a:ext uri="{FF2B5EF4-FFF2-40B4-BE49-F238E27FC236}">
              <a16:creationId xmlns:a16="http://schemas.microsoft.com/office/drawing/2014/main" id="{00000000-0008-0000-0200-0000092C0000}"/>
            </a:ext>
          </a:extLst>
        </xdr:cNvPr>
        <xdr:cNvSpPr txBox="1">
          <a:spLocks noChangeArrowheads="1"/>
        </xdr:cNvSpPr>
      </xdr:nvSpPr>
      <xdr:spPr bwMode="auto">
        <a:xfrm>
          <a:off x="4648200" y="985837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c</a:t>
          </a:r>
          <a:endParaRPr lang="ja-JP" altLang="en-US"/>
        </a:p>
      </xdr:txBody>
    </xdr:sp>
    <xdr:clientData/>
  </xdr:twoCellAnchor>
  <xdr:twoCellAnchor>
    <xdr:from>
      <xdr:col>9</xdr:col>
      <xdr:colOff>0</xdr:colOff>
      <xdr:row>48</xdr:row>
      <xdr:rowOff>19050</xdr:rowOff>
    </xdr:from>
    <xdr:to>
      <xdr:col>10</xdr:col>
      <xdr:colOff>9525</xdr:colOff>
      <xdr:row>48</xdr:row>
      <xdr:rowOff>219075</xdr:rowOff>
    </xdr:to>
    <xdr:sp macro="" textlink="">
      <xdr:nvSpPr>
        <xdr:cNvPr id="11274" name="Text Box 10">
          <a:extLst>
            <a:ext uri="{FF2B5EF4-FFF2-40B4-BE49-F238E27FC236}">
              <a16:creationId xmlns:a16="http://schemas.microsoft.com/office/drawing/2014/main" id="{00000000-0008-0000-0200-00000A2C0000}"/>
            </a:ext>
          </a:extLst>
        </xdr:cNvPr>
        <xdr:cNvSpPr txBox="1">
          <a:spLocks noChangeArrowheads="1"/>
        </xdr:cNvSpPr>
      </xdr:nvSpPr>
      <xdr:spPr bwMode="auto">
        <a:xfrm>
          <a:off x="2857500" y="10544175"/>
          <a:ext cx="152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d</a:t>
          </a:r>
          <a:endParaRPr lang="ja-JP" altLang="en-US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21</xdr:row>
          <xdr:rowOff>0</xdr:rowOff>
        </xdr:from>
        <xdr:to>
          <xdr:col>2</xdr:col>
          <xdr:colOff>301925</xdr:colOff>
          <xdr:row>22</xdr:row>
          <xdr:rowOff>0</xdr:rowOff>
        </xdr:to>
        <xdr:sp macro="" textlink="">
          <xdr:nvSpPr>
            <xdr:cNvPr id="12289" name="Check Box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112143</xdr:colOff>
          <xdr:row>26</xdr:row>
          <xdr:rowOff>0</xdr:rowOff>
        </xdr:from>
        <xdr:to>
          <xdr:col>2</xdr:col>
          <xdr:colOff>301925</xdr:colOff>
          <xdr:row>27</xdr:row>
          <xdr:rowOff>0</xdr:rowOff>
        </xdr:to>
        <xdr:sp macro="" textlink="">
          <xdr:nvSpPr>
            <xdr:cNvPr id="12290" name="Check Box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3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77638</xdr:colOff>
          <xdr:row>24</xdr:row>
          <xdr:rowOff>34506</xdr:rowOff>
        </xdr:from>
        <xdr:to>
          <xdr:col>2</xdr:col>
          <xdr:colOff>379562</xdr:colOff>
          <xdr:row>24</xdr:row>
          <xdr:rowOff>250166</xdr:rowOff>
        </xdr:to>
        <xdr:sp macro="" textlink="">
          <xdr:nvSpPr>
            <xdr:cNvPr id="12291" name="Check Box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3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474453</xdr:colOff>
          <xdr:row>24</xdr:row>
          <xdr:rowOff>34506</xdr:rowOff>
        </xdr:from>
        <xdr:to>
          <xdr:col>3</xdr:col>
          <xdr:colOff>301925</xdr:colOff>
          <xdr:row>24</xdr:row>
          <xdr:rowOff>250166</xdr:rowOff>
        </xdr:to>
        <xdr:sp macro="" textlink="">
          <xdr:nvSpPr>
            <xdr:cNvPr id="12292" name="Check Box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3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304800</xdr:colOff>
      <xdr:row>43</xdr:row>
      <xdr:rowOff>28575</xdr:rowOff>
    </xdr:from>
    <xdr:to>
      <xdr:col>20</xdr:col>
      <xdr:colOff>142875</xdr:colOff>
      <xdr:row>44</xdr:row>
      <xdr:rowOff>0</xdr:rowOff>
    </xdr:to>
    <xdr:sp macro="" textlink="">
      <xdr:nvSpPr>
        <xdr:cNvPr id="6" name="Text Box 9" descr="テキスト ボックス: a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5308121" y="9621149"/>
          <a:ext cx="139999" cy="2043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a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3</xdr:col>
      <xdr:colOff>266700</xdr:colOff>
      <xdr:row>45</xdr:row>
      <xdr:rowOff>28575</xdr:rowOff>
    </xdr:from>
    <xdr:to>
      <xdr:col>3</xdr:col>
      <xdr:colOff>419100</xdr:colOff>
      <xdr:row>46</xdr:row>
      <xdr:rowOff>66675</xdr:rowOff>
    </xdr:to>
    <xdr:sp macro="" textlink="">
      <xdr:nvSpPr>
        <xdr:cNvPr id="7" name="Text Box 1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1232858" y="10181866"/>
          <a:ext cx="135148" cy="193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b</a:t>
          </a:r>
          <a:endParaRPr lang="ja-JP" altLang="en-US"/>
        </a:p>
      </xdr:txBody>
    </xdr:sp>
    <xdr:clientData/>
  </xdr:twoCellAnchor>
  <xdr:twoCellAnchor>
    <xdr:from>
      <xdr:col>16</xdr:col>
      <xdr:colOff>200025</xdr:colOff>
      <xdr:row>44</xdr:row>
      <xdr:rowOff>285750</xdr:rowOff>
    </xdr:from>
    <xdr:to>
      <xdr:col>17</xdr:col>
      <xdr:colOff>0</xdr:colOff>
      <xdr:row>46</xdr:row>
      <xdr:rowOff>47625</xdr:rowOff>
    </xdr:to>
    <xdr:sp macro="" textlink="">
      <xdr:nvSpPr>
        <xdr:cNvPr id="8" name="Text Box 13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 txBox="1">
          <a:spLocks noChangeArrowheads="1"/>
        </xdr:cNvSpPr>
      </xdr:nvSpPr>
      <xdr:spPr bwMode="auto">
        <a:xfrm>
          <a:off x="4228561" y="10111237"/>
          <a:ext cx="179537" cy="2449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c</a:t>
          </a: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9</xdr:col>
      <xdr:colOff>0</xdr:colOff>
      <xdr:row>48</xdr:row>
      <xdr:rowOff>19050</xdr:rowOff>
    </xdr:from>
    <xdr:to>
      <xdr:col>10</xdr:col>
      <xdr:colOff>9525</xdr:colOff>
      <xdr:row>48</xdr:row>
      <xdr:rowOff>219075</xdr:rowOff>
    </xdr:to>
    <xdr:sp macro="" textlink="">
      <xdr:nvSpPr>
        <xdr:cNvPr id="9" name="Text Box 14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SpPr txBox="1">
          <a:spLocks noChangeArrowheads="1"/>
        </xdr:cNvSpPr>
      </xdr:nvSpPr>
      <xdr:spPr bwMode="auto">
        <a:xfrm>
          <a:off x="2587925" y="10836575"/>
          <a:ext cx="138921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d</a:t>
          </a:r>
          <a:endParaRPr lang="ja-JP" altLang="en-US"/>
        </a:p>
      </xdr:txBody>
    </xdr:sp>
    <xdr:clientData/>
  </xdr:twoCellAnchor>
  <xdr:twoCellAnchor>
    <xdr:from>
      <xdr:col>1</xdr:col>
      <xdr:colOff>60892</xdr:colOff>
      <xdr:row>0</xdr:row>
      <xdr:rowOff>101487</xdr:rowOff>
    </xdr:from>
    <xdr:to>
      <xdr:col>2</xdr:col>
      <xdr:colOff>386613</xdr:colOff>
      <xdr:row>2</xdr:row>
      <xdr:rowOff>19049</xdr:rowOff>
    </xdr:to>
    <xdr:sp macro="" textlink="">
      <xdr:nvSpPr>
        <xdr:cNvPr id="10" name="Rectangle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>
          <a:spLocks noChangeArrowheads="1"/>
        </xdr:cNvSpPr>
      </xdr:nvSpPr>
      <xdr:spPr bwMode="auto">
        <a:xfrm>
          <a:off x="152231" y="101487"/>
          <a:ext cx="762116" cy="24232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54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ja-JP" altLang="en-US" sz="16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  <a:endParaRPr lang="ja-JP" altLang="en-US"/>
        </a:p>
      </xdr:txBody>
    </xdr:sp>
    <xdr:clientData/>
  </xdr:twoCellAnchor>
  <xdr:twoCellAnchor>
    <xdr:from>
      <xdr:col>21</xdr:col>
      <xdr:colOff>111636</xdr:colOff>
      <xdr:row>7</xdr:row>
      <xdr:rowOff>162379</xdr:rowOff>
    </xdr:from>
    <xdr:to>
      <xdr:col>22</xdr:col>
      <xdr:colOff>72627</xdr:colOff>
      <xdr:row>10</xdr:row>
      <xdr:rowOff>257628</xdr:rowOff>
    </xdr:to>
    <xdr:sp macro="" textlink="">
      <xdr:nvSpPr>
        <xdr:cNvPr id="11" name="Oval 13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SpPr>
          <a:spLocks noChangeArrowheads="1"/>
        </xdr:cNvSpPr>
      </xdr:nvSpPr>
      <xdr:spPr bwMode="auto">
        <a:xfrm>
          <a:off x="5764475" y="1562903"/>
          <a:ext cx="285750" cy="501198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三田</a:t>
          </a:r>
          <a:endParaRPr lang="ja-JP" altLang="en-US"/>
        </a:p>
      </xdr:txBody>
    </xdr:sp>
    <xdr:clientData/>
  </xdr:twoCellAnchor>
  <xdr:twoCellAnchor>
    <xdr:from>
      <xdr:col>21</xdr:col>
      <xdr:colOff>111636</xdr:colOff>
      <xdr:row>27</xdr:row>
      <xdr:rowOff>60892</xdr:rowOff>
    </xdr:from>
    <xdr:to>
      <xdr:col>22</xdr:col>
      <xdr:colOff>72627</xdr:colOff>
      <xdr:row>30</xdr:row>
      <xdr:rowOff>74951</xdr:rowOff>
    </xdr:to>
    <xdr:sp macro="" textlink="">
      <xdr:nvSpPr>
        <xdr:cNvPr id="12" name="Oval 13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>
          <a:spLocks noChangeArrowheads="1"/>
        </xdr:cNvSpPr>
      </xdr:nvSpPr>
      <xdr:spPr bwMode="auto">
        <a:xfrm>
          <a:off x="5764475" y="5713731"/>
          <a:ext cx="285750" cy="501198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新月</a:t>
          </a:r>
          <a:endParaRPr lang="en-US" altLang="ja-JP" sz="8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5</xdr:col>
      <xdr:colOff>192826</xdr:colOff>
      <xdr:row>6</xdr:row>
      <xdr:rowOff>40595</xdr:rowOff>
    </xdr:from>
    <xdr:to>
      <xdr:col>12</xdr:col>
      <xdr:colOff>49665</xdr:colOff>
      <xdr:row>10</xdr:row>
      <xdr:rowOff>247935</xdr:rowOff>
    </xdr:to>
    <xdr:sp macro="" textlink="">
      <xdr:nvSpPr>
        <xdr:cNvPr id="13" name="AutoShape 15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>
          <a:spLocks noChangeArrowheads="1"/>
        </xdr:cNvSpPr>
      </xdr:nvSpPr>
      <xdr:spPr bwMode="auto">
        <a:xfrm>
          <a:off x="1654242" y="1197549"/>
          <a:ext cx="1551676" cy="856859"/>
        </a:xfrm>
        <a:prstGeom prst="wedgeRoundRectCallout">
          <a:avLst>
            <a:gd name="adj1" fmla="val 33708"/>
            <a:gd name="adj2" fmla="val -2745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【例】居住者の場合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手取額 　　 課税対象金額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5,000円　　     5,568円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10,000円　　   11,137円</a:t>
          </a: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20,000円　　   22,274円</a:t>
          </a:r>
          <a:endParaRPr lang="ja-JP" altLang="en-US"/>
        </a:p>
      </xdr:txBody>
    </xdr:sp>
    <xdr:clientData/>
  </xdr:twoCellAnchor>
  <xdr:twoCellAnchor editAs="oneCell">
    <xdr:from>
      <xdr:col>16</xdr:col>
      <xdr:colOff>253719</xdr:colOff>
      <xdr:row>16</xdr:row>
      <xdr:rowOff>91340</xdr:rowOff>
    </xdr:from>
    <xdr:to>
      <xdr:col>23</xdr:col>
      <xdr:colOff>105597</xdr:colOff>
      <xdr:row>18</xdr:row>
      <xdr:rowOff>312908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4313208" y="3328782"/>
          <a:ext cx="1881623" cy="566626"/>
        </a:xfrm>
        <a:prstGeom prst="wedgeRoundRectCallout">
          <a:avLst>
            <a:gd name="adj1" fmla="val 9375"/>
            <a:gd name="adj2" fmla="val -8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endParaRPr lang="ja-JP" altLang="en-US" sz="9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課税対象金額×10.21％（居住者）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※非居住者の場合は、20.42％</a:t>
          </a:r>
        </a:p>
        <a:p>
          <a:pPr algn="l" rtl="0">
            <a:lnSpc>
              <a:spcPts val="10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16</xdr:col>
      <xdr:colOff>20299</xdr:colOff>
      <xdr:row>18</xdr:row>
      <xdr:rowOff>548031</xdr:rowOff>
    </xdr:from>
    <xdr:to>
      <xdr:col>23</xdr:col>
      <xdr:colOff>81191</xdr:colOff>
      <xdr:row>21</xdr:row>
      <xdr:rowOff>178937</xdr:rowOff>
    </xdr:to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4079788" y="4130531"/>
          <a:ext cx="2090637" cy="534141"/>
        </a:xfrm>
        <a:prstGeom prst="wedgeRectCallout">
          <a:avLst>
            <a:gd name="adj1" fmla="val -64787"/>
            <a:gd name="adj2" fmla="val -62282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具体的な内容をお書きください。　　　　例）学会発表用論文の英文校閲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(A4○枚)等</a:t>
          </a:r>
          <a:endParaRPr lang="ja-JP" altLang="en-US"/>
        </a:p>
      </xdr:txBody>
    </xdr:sp>
    <xdr:clientData/>
  </xdr:twoCellAnchor>
  <xdr:twoCellAnchor>
    <xdr:from>
      <xdr:col>2</xdr:col>
      <xdr:colOff>355418</xdr:colOff>
      <xdr:row>26</xdr:row>
      <xdr:rowOff>179300</xdr:rowOff>
    </xdr:from>
    <xdr:to>
      <xdr:col>8</xdr:col>
      <xdr:colOff>536170</xdr:colOff>
      <xdr:row>30</xdr:row>
      <xdr:rowOff>144545</xdr:rowOff>
    </xdr:to>
    <xdr:sp macro="" textlink="">
      <xdr:nvSpPr>
        <xdr:cNvPr id="16" name="AutoShape 8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 flipH="1">
          <a:off x="893300" y="5647771"/>
          <a:ext cx="1738370" cy="660009"/>
        </a:xfrm>
        <a:prstGeom prst="wedgeRectCallout">
          <a:avLst>
            <a:gd name="adj1" fmla="val -122425"/>
            <a:gd name="adj2" fmla="val -9582"/>
          </a:avLst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74295" tIns="8890" rIns="74295" bIns="8890" anchor="ctr" anchorCtr="0" upright="1"/>
        <a:lstStyle/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金額・内容を確認した上で</a:t>
          </a:r>
        </a:p>
        <a:p>
          <a:pPr algn="l" rtl="0"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署名（サイン）または記名押印して下さい。</a:t>
          </a:r>
          <a:endParaRPr lang="ja-JP" altLang="en-US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13</xdr:col>
      <xdr:colOff>123265</xdr:colOff>
      <xdr:row>39</xdr:row>
      <xdr:rowOff>68914</xdr:rowOff>
    </xdr:from>
    <xdr:to>
      <xdr:col>21</xdr:col>
      <xdr:colOff>313764</xdr:colOff>
      <xdr:row>43</xdr:row>
      <xdr:rowOff>78440</xdr:rowOff>
    </xdr:to>
    <xdr:sp macro="" textlink="">
      <xdr:nvSpPr>
        <xdr:cNvPr id="18" name="AutoShape 6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3451412" y="8775885"/>
          <a:ext cx="2610970" cy="950820"/>
        </a:xfrm>
        <a:prstGeom prst="wedgeRectCallout">
          <a:avLst>
            <a:gd name="adj1" fmla="val -99052"/>
            <a:gd name="adj2" fmla="val -42833"/>
          </a:avLst>
        </a:prstGeom>
        <a:solidFill>
          <a:srgbClr val="FFFFFF"/>
        </a:solidFill>
        <a:ln w="19050" algn="ctr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74295" tIns="8890" rIns="74295" bIns="8890" anchor="ctr" anchorCtr="0" upright="1"/>
        <a:lstStyle/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本様式を使用する際は、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黒塗り部分をご記入の上、事務局に事前にご相談ください。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0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事務局にて源泉税額の計算等を行い、様式を作成し返送させていただきます。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ctrlProp" Target="../ctrlProps/ctrlProp9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6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15.xml"/><Relationship Id="rId5" Type="http://schemas.openxmlformats.org/officeDocument/2006/relationships/ctrlProp" Target="../ctrlProps/ctrlProp14.xml"/><Relationship Id="rId4" Type="http://schemas.openxmlformats.org/officeDocument/2006/relationships/ctrlProp" Target="../ctrlProps/ctrlProp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39"/>
  </sheetPr>
  <dimension ref="A1:AB54"/>
  <sheetViews>
    <sheetView showGridLines="0" showZeros="0" tabSelected="1" zoomScale="85" zoomScaleNormal="85" zoomScaleSheetLayoutView="100" workbookViewId="0">
      <selection activeCell="B7" sqref="B7:H7"/>
    </sheetView>
  </sheetViews>
  <sheetFormatPr defaultColWidth="9" defaultRowHeight="12.9"/>
  <cols>
    <col min="1" max="1" width="1.25" style="1" customWidth="1"/>
    <col min="2" max="3" width="6.375" style="1" customWidth="1"/>
    <col min="4" max="4" width="5.875" style="1" customWidth="1"/>
    <col min="5" max="5" width="1.25" style="1" customWidth="1"/>
    <col min="6" max="6" width="3.75" style="1" customWidth="1"/>
    <col min="7" max="7" width="1.25" style="1" customWidth="1"/>
    <col min="8" max="8" width="3.75" style="1" customWidth="1"/>
    <col min="9" max="9" width="7.625" style="1" customWidth="1"/>
    <col min="10" max="11" width="1.875" style="1" customWidth="1"/>
    <col min="12" max="12" width="4.125" style="1" customWidth="1"/>
    <col min="13" max="14" width="1.875" style="1" customWidth="1"/>
    <col min="15" max="15" width="4.875" style="1" customWidth="1"/>
    <col min="16" max="16" width="4.375" style="1" customWidth="1"/>
    <col min="17" max="17" width="5.5" style="1" customWidth="1"/>
    <col min="18" max="18" width="4.125" style="1" customWidth="1"/>
    <col min="19" max="19" width="4.75" style="1" customWidth="1"/>
    <col min="20" max="20" width="4.125" style="1" customWidth="1"/>
    <col min="21" max="22" width="4.75" style="1" customWidth="1"/>
    <col min="23" max="23" width="5.375" style="1" customWidth="1"/>
    <col min="24" max="24" width="1.875" style="1" customWidth="1"/>
    <col min="25" max="16384" width="9" style="1"/>
  </cols>
  <sheetData>
    <row r="1" spans="1:28" ht="17.7" thickBot="1">
      <c r="B1" s="171"/>
      <c r="U1" s="253" t="s">
        <v>29</v>
      </c>
      <c r="V1" s="253"/>
      <c r="W1" s="253"/>
      <c r="AB1" s="24"/>
    </row>
    <row r="2" spans="1:28" ht="8.35" customHeight="1">
      <c r="A2" s="3"/>
      <c r="B2" s="4"/>
      <c r="C2" s="4"/>
      <c r="D2" s="257"/>
      <c r="E2" s="257"/>
      <c r="F2" s="257"/>
      <c r="G2" s="257"/>
      <c r="H2" s="257"/>
      <c r="I2" s="257"/>
      <c r="J2" s="30"/>
      <c r="K2" s="30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1:28" ht="22.6" customHeight="1">
      <c r="A3" s="6"/>
      <c r="B3" s="259" t="s">
        <v>28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7"/>
    </row>
    <row r="4" spans="1:28" ht="14.95">
      <c r="A4" s="6"/>
      <c r="B4" s="260" t="s">
        <v>89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7"/>
    </row>
    <row r="5" spans="1:28" ht="14.3" customHeight="1">
      <c r="A5" s="6"/>
      <c r="B5" s="8" t="s">
        <v>24</v>
      </c>
      <c r="C5" s="8"/>
      <c r="D5" s="8"/>
      <c r="E5" s="8"/>
      <c r="F5" s="8"/>
      <c r="G5" s="8"/>
      <c r="H5" s="9"/>
      <c r="I5" s="9"/>
      <c r="J5" s="9"/>
      <c r="K5" s="9"/>
      <c r="L5" s="9"/>
      <c r="M5" s="9"/>
      <c r="N5" s="9"/>
      <c r="O5" s="9"/>
      <c r="P5" s="203"/>
      <c r="Q5" s="203"/>
      <c r="R5" s="8" t="s">
        <v>33</v>
      </c>
      <c r="S5" s="66"/>
      <c r="T5" s="8" t="s">
        <v>34</v>
      </c>
      <c r="U5" s="67"/>
      <c r="V5" s="8" t="s">
        <v>35</v>
      </c>
      <c r="W5" s="10"/>
    </row>
    <row r="6" spans="1:28" ht="13.6" customHeight="1">
      <c r="A6" s="6"/>
      <c r="B6" s="258" t="s">
        <v>30</v>
      </c>
      <c r="C6" s="258"/>
      <c r="D6" s="258"/>
      <c r="E6" s="28"/>
      <c r="F6" s="28"/>
      <c r="G6" s="28"/>
      <c r="H6" s="9"/>
      <c r="I6" s="9"/>
      <c r="J6" s="9"/>
      <c r="K6" s="9"/>
      <c r="L6" s="9"/>
      <c r="M6" s="275"/>
      <c r="N6" s="272"/>
      <c r="O6" s="272"/>
      <c r="P6" s="23" t="s">
        <v>37</v>
      </c>
      <c r="Q6" s="33"/>
      <c r="R6" s="25" t="s">
        <v>38</v>
      </c>
      <c r="S6" s="33"/>
      <c r="T6" s="18" t="s">
        <v>39</v>
      </c>
      <c r="U6" s="9"/>
      <c r="V6" s="9"/>
      <c r="W6" s="7"/>
      <c r="Z6" s="26"/>
    </row>
    <row r="7" spans="1:28" ht="19.55" customHeight="1">
      <c r="A7" s="6"/>
      <c r="B7" s="210"/>
      <c r="C7" s="210"/>
      <c r="D7" s="210"/>
      <c r="E7" s="210"/>
      <c r="F7" s="210"/>
      <c r="G7" s="210"/>
      <c r="H7" s="210"/>
      <c r="I7" s="9" t="s">
        <v>0</v>
      </c>
      <c r="J7" s="9"/>
      <c r="K7" s="9"/>
      <c r="L7" s="9"/>
      <c r="M7" s="278" t="s">
        <v>36</v>
      </c>
      <c r="N7" s="278"/>
      <c r="O7" s="278"/>
      <c r="P7" s="279"/>
      <c r="Q7" s="279"/>
      <c r="R7" s="279"/>
      <c r="S7" s="279"/>
      <c r="T7" s="279"/>
      <c r="U7" s="279"/>
      <c r="V7" s="279"/>
      <c r="W7" s="7"/>
    </row>
    <row r="8" spans="1:28" ht="14.3" customHeight="1" thickBot="1">
      <c r="A8" s="6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60" t="s">
        <v>77</v>
      </c>
      <c r="P8" s="273"/>
      <c r="Q8" s="274"/>
      <c r="R8" s="25" t="s">
        <v>44</v>
      </c>
      <c r="S8" s="68"/>
      <c r="T8" s="25" t="s">
        <v>44</v>
      </c>
      <c r="U8" s="215"/>
      <c r="V8" s="216"/>
      <c r="W8" s="7"/>
    </row>
    <row r="9" spans="1:28" ht="14.95" customHeight="1" thickBot="1">
      <c r="A9" s="6"/>
      <c r="B9" s="12"/>
      <c r="C9" s="9"/>
      <c r="D9" s="9"/>
      <c r="E9" s="9"/>
      <c r="F9" s="9"/>
      <c r="G9" s="9"/>
      <c r="H9" s="9"/>
      <c r="I9" s="9"/>
      <c r="J9" s="9"/>
      <c r="K9" s="9"/>
      <c r="L9" s="9"/>
      <c r="M9" s="271" t="s">
        <v>45</v>
      </c>
      <c r="N9" s="272"/>
      <c r="O9" s="272"/>
      <c r="P9" s="272"/>
      <c r="Q9" s="225"/>
      <c r="R9" s="226"/>
      <c r="S9" s="226"/>
      <c r="T9" s="226"/>
      <c r="U9" s="226"/>
      <c r="V9" s="227"/>
      <c r="W9" s="7"/>
    </row>
    <row r="10" spans="1:28" ht="3.25" customHeight="1" thickBot="1">
      <c r="A10" s="6"/>
      <c r="B10" s="12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32"/>
      <c r="P10" s="34"/>
      <c r="Q10" s="71"/>
      <c r="R10" s="71"/>
      <c r="S10" s="71"/>
      <c r="T10" s="71"/>
      <c r="U10" s="71"/>
      <c r="V10" s="72"/>
      <c r="W10" s="7"/>
    </row>
    <row r="11" spans="1:28" ht="22.1" customHeight="1" thickBot="1">
      <c r="A11" s="6"/>
      <c r="B11" s="9"/>
      <c r="C11" s="13"/>
      <c r="D11" s="13"/>
      <c r="E11" s="13"/>
      <c r="F11" s="13"/>
      <c r="G11" s="13"/>
      <c r="H11" s="13"/>
      <c r="I11" s="13"/>
      <c r="J11" s="13"/>
      <c r="K11" s="13"/>
      <c r="M11" s="269" t="s">
        <v>81</v>
      </c>
      <c r="N11" s="270"/>
      <c r="O11" s="270"/>
      <c r="P11" s="270"/>
      <c r="Q11" s="228"/>
      <c r="R11" s="229"/>
      <c r="S11" s="229"/>
      <c r="T11" s="229"/>
      <c r="U11" s="229"/>
      <c r="V11" s="86" t="s">
        <v>23</v>
      </c>
      <c r="W11" s="7"/>
    </row>
    <row r="12" spans="1:28" ht="10.55" customHeight="1">
      <c r="A12" s="6"/>
      <c r="B12" s="9"/>
      <c r="C12" s="13"/>
      <c r="D12" s="13"/>
      <c r="E12" s="13"/>
      <c r="F12" s="13"/>
      <c r="G12" s="13"/>
      <c r="H12" s="13"/>
      <c r="I12" s="13"/>
      <c r="J12" s="13"/>
      <c r="K12" s="13"/>
      <c r="M12" s="25"/>
      <c r="N12" s="78"/>
      <c r="O12" s="78"/>
      <c r="P12" s="222" t="s">
        <v>82</v>
      </c>
      <c r="Q12" s="222"/>
      <c r="R12" s="222"/>
      <c r="S12" s="222"/>
      <c r="T12" s="222"/>
      <c r="U12" s="222"/>
      <c r="V12" s="222"/>
      <c r="W12" s="7"/>
    </row>
    <row r="13" spans="1:28" s="63" customFormat="1" ht="16.5" customHeight="1">
      <c r="A13" s="61"/>
      <c r="B13" s="70" t="s">
        <v>79</v>
      </c>
      <c r="C13" s="62"/>
      <c r="D13" s="62"/>
      <c r="E13" s="62"/>
      <c r="F13" s="62"/>
      <c r="G13" s="62"/>
      <c r="H13" s="62"/>
      <c r="I13" s="62"/>
      <c r="J13" s="62"/>
      <c r="K13" s="62"/>
      <c r="M13" s="266" t="s">
        <v>73</v>
      </c>
      <c r="N13" s="267"/>
      <c r="O13" s="267"/>
      <c r="P13" s="79" t="s">
        <v>78</v>
      </c>
      <c r="Q13" s="73"/>
      <c r="R13" s="74" t="s">
        <v>76</v>
      </c>
      <c r="S13" s="75"/>
      <c r="T13" s="64" t="s">
        <v>75</v>
      </c>
      <c r="U13" s="65"/>
      <c r="V13" s="64" t="s">
        <v>74</v>
      </c>
      <c r="W13" s="69"/>
      <c r="X13" s="64"/>
    </row>
    <row r="14" spans="1:28" ht="25" customHeight="1">
      <c r="A14" s="6"/>
      <c r="B14" s="55" t="s">
        <v>8</v>
      </c>
      <c r="C14" s="220"/>
      <c r="D14" s="220"/>
      <c r="E14" s="220"/>
      <c r="F14" s="220"/>
      <c r="G14" s="220"/>
      <c r="H14" s="220"/>
      <c r="I14" s="43" t="s">
        <v>57</v>
      </c>
      <c r="J14" s="44"/>
      <c r="K14" s="45"/>
      <c r="L14" s="41"/>
      <c r="M14" s="479" t="s">
        <v>130</v>
      </c>
      <c r="N14" s="268"/>
      <c r="O14" s="268"/>
      <c r="P14" s="268"/>
      <c r="Q14" s="175"/>
      <c r="R14" s="175"/>
      <c r="S14" s="175"/>
      <c r="T14" s="175"/>
      <c r="U14" s="175"/>
      <c r="V14" s="175"/>
      <c r="W14" s="7"/>
    </row>
    <row r="15" spans="1:28" ht="15.8" customHeight="1">
      <c r="A15" s="6"/>
      <c r="B15" s="11" t="s">
        <v>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7"/>
    </row>
    <row r="16" spans="1:28" ht="23.95" customHeight="1">
      <c r="A16" s="6"/>
      <c r="B16" s="236" t="s">
        <v>2</v>
      </c>
      <c r="C16" s="236"/>
      <c r="D16" s="14" t="s">
        <v>26</v>
      </c>
      <c r="E16" s="261"/>
      <c r="F16" s="261"/>
      <c r="G16" s="261"/>
      <c r="H16" s="261"/>
      <c r="I16" s="261"/>
      <c r="J16" s="40" t="s">
        <v>54</v>
      </c>
      <c r="K16" s="35"/>
      <c r="L16" s="236" t="s">
        <v>3</v>
      </c>
      <c r="M16" s="236"/>
      <c r="N16" s="236"/>
      <c r="O16" s="236"/>
      <c r="P16" s="219" t="s">
        <v>27</v>
      </c>
      <c r="Q16" s="219"/>
      <c r="R16" s="261"/>
      <c r="S16" s="261"/>
      <c r="T16" s="261"/>
      <c r="U16" s="261"/>
      <c r="V16" s="41" t="s">
        <v>56</v>
      </c>
      <c r="W16" s="7"/>
    </row>
    <row r="17" spans="1:27" ht="9.6999999999999993" customHeight="1">
      <c r="A17" s="6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7"/>
    </row>
    <row r="18" spans="1:27" ht="18" customHeight="1">
      <c r="A18" s="6"/>
      <c r="B18" s="484" t="s">
        <v>4</v>
      </c>
      <c r="C18" s="485"/>
      <c r="D18" s="486"/>
      <c r="E18" s="490"/>
      <c r="F18" s="263"/>
      <c r="G18" s="263"/>
      <c r="H18" s="263"/>
      <c r="I18" s="263"/>
      <c r="J18" s="487" t="s">
        <v>50</v>
      </c>
      <c r="K18" s="487"/>
      <c r="L18" s="263"/>
      <c r="M18" s="263"/>
      <c r="N18" s="263"/>
      <c r="O18" s="263"/>
      <c r="P18" s="263"/>
      <c r="Q18" s="488" t="s">
        <v>34</v>
      </c>
      <c r="R18" s="263"/>
      <c r="S18" s="263"/>
      <c r="T18" s="263"/>
      <c r="U18" s="488" t="s">
        <v>35</v>
      </c>
      <c r="V18" s="489"/>
      <c r="W18" s="7"/>
    </row>
    <row r="19" spans="1:27" ht="50.3" customHeight="1">
      <c r="A19" s="6"/>
      <c r="B19" s="484" t="s">
        <v>5</v>
      </c>
      <c r="C19" s="485"/>
      <c r="D19" s="254"/>
      <c r="E19" s="255"/>
      <c r="F19" s="255"/>
      <c r="G19" s="255"/>
      <c r="H19" s="255"/>
      <c r="I19" s="255"/>
      <c r="J19" s="255"/>
      <c r="K19" s="255"/>
      <c r="L19" s="255"/>
      <c r="M19" s="255"/>
      <c r="N19" s="255"/>
      <c r="O19" s="255"/>
      <c r="P19" s="255"/>
      <c r="Q19" s="255"/>
      <c r="R19" s="255"/>
      <c r="S19" s="255"/>
      <c r="T19" s="255"/>
      <c r="U19" s="255"/>
      <c r="V19" s="256"/>
      <c r="W19" s="7"/>
    </row>
    <row r="20" spans="1:27" ht="18" customHeight="1">
      <c r="A20" s="6"/>
      <c r="B20" s="15" t="s">
        <v>85</v>
      </c>
      <c r="C20" s="15"/>
      <c r="D20" s="16"/>
      <c r="E20" s="16"/>
      <c r="F20" s="16"/>
      <c r="G20" s="16"/>
      <c r="H20" s="1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7"/>
    </row>
    <row r="21" spans="1:27" ht="3.75" customHeight="1">
      <c r="A21" s="6"/>
      <c r="B21" s="20"/>
      <c r="C21" s="20"/>
      <c r="D21" s="20"/>
      <c r="E21" s="20"/>
      <c r="F21" s="20"/>
      <c r="G21" s="20"/>
      <c r="H21" s="20"/>
      <c r="I21" s="21"/>
      <c r="J21" s="21"/>
      <c r="K21" s="21"/>
      <c r="L21" s="11"/>
      <c r="M21" s="11"/>
      <c r="N21" s="11"/>
      <c r="O21" s="21"/>
      <c r="P21" s="21"/>
      <c r="Q21" s="21"/>
      <c r="R21" s="21"/>
      <c r="S21" s="21"/>
      <c r="T21" s="21"/>
      <c r="U21" s="11"/>
      <c r="V21" s="9"/>
      <c r="W21" s="7"/>
    </row>
    <row r="22" spans="1:27" ht="15.8" customHeight="1">
      <c r="A22" s="6"/>
      <c r="B22" s="18"/>
      <c r="C22" s="19" t="s">
        <v>101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7"/>
    </row>
    <row r="23" spans="1:27" ht="3.75" customHeight="1">
      <c r="A23" s="6"/>
      <c r="B23" s="20"/>
      <c r="C23" s="20"/>
      <c r="D23" s="20"/>
      <c r="E23" s="20"/>
      <c r="F23" s="20"/>
      <c r="G23" s="20"/>
      <c r="H23" s="20"/>
      <c r="I23" s="21"/>
      <c r="J23" s="21"/>
      <c r="K23" s="21"/>
      <c r="L23" s="11"/>
      <c r="M23" s="11"/>
      <c r="N23" s="11"/>
      <c r="O23" s="21"/>
      <c r="P23" s="21"/>
      <c r="Q23" s="21"/>
      <c r="R23" s="21"/>
      <c r="S23" s="21"/>
      <c r="T23" s="21"/>
      <c r="U23" s="11"/>
      <c r="V23" s="9"/>
      <c r="W23" s="7"/>
    </row>
    <row r="24" spans="1:27" ht="21.75" customHeight="1">
      <c r="A24" s="6"/>
      <c r="B24" s="22"/>
      <c r="C24" s="202"/>
      <c r="D24" s="202"/>
      <c r="E24" s="202"/>
      <c r="F24" s="202"/>
      <c r="G24" s="202"/>
      <c r="H24" s="202"/>
      <c r="I24" s="202"/>
      <c r="J24" s="202"/>
      <c r="K24" s="202"/>
      <c r="L24" s="27" t="s">
        <v>6</v>
      </c>
      <c r="M24" s="25"/>
      <c r="N24" s="25"/>
      <c r="O24" s="20"/>
      <c r="P24" s="202"/>
      <c r="Q24" s="202"/>
      <c r="R24" s="201" t="s">
        <v>52</v>
      </c>
      <c r="S24" s="201"/>
      <c r="T24" s="201"/>
      <c r="U24" s="57"/>
      <c r="V24" s="39" t="s">
        <v>51</v>
      </c>
      <c r="W24" s="7"/>
    </row>
    <row r="25" spans="1:27" ht="21.75" customHeight="1">
      <c r="A25" s="6"/>
      <c r="C25" s="24" t="s">
        <v>40</v>
      </c>
      <c r="D25" s="31" t="s">
        <v>41</v>
      </c>
      <c r="E25" s="23"/>
      <c r="F25" s="37" t="s">
        <v>7</v>
      </c>
      <c r="G25" s="37"/>
      <c r="H25" s="38"/>
      <c r="I25" s="212"/>
      <c r="J25" s="213"/>
      <c r="K25" s="213"/>
      <c r="L25" s="213"/>
      <c r="M25" s="24"/>
      <c r="N25" s="24"/>
      <c r="O25" s="211" t="s">
        <v>46</v>
      </c>
      <c r="P25" s="211"/>
      <c r="Q25" s="211"/>
      <c r="R25" s="214"/>
      <c r="S25" s="214"/>
      <c r="T25" s="214"/>
      <c r="U25" s="214"/>
      <c r="V25" s="214"/>
      <c r="W25" s="7"/>
    </row>
    <row r="26" spans="1:27" ht="13.6" customHeight="1">
      <c r="A26" s="6"/>
      <c r="B26" s="44"/>
      <c r="C26" s="47"/>
      <c r="D26" s="48"/>
      <c r="E26" s="49"/>
      <c r="F26" s="49"/>
      <c r="G26" s="49"/>
      <c r="H26" s="50"/>
      <c r="I26" s="51"/>
      <c r="J26" s="52"/>
      <c r="K26" s="52"/>
      <c r="L26" s="52"/>
      <c r="M26" s="47"/>
      <c r="N26" s="47"/>
      <c r="O26" s="53"/>
      <c r="P26" s="53"/>
      <c r="Q26" s="53"/>
      <c r="R26" s="53"/>
      <c r="S26" s="53"/>
      <c r="T26" s="53"/>
      <c r="U26" s="53"/>
      <c r="V26" s="53"/>
      <c r="W26" s="7"/>
    </row>
    <row r="27" spans="1:27" ht="15.8" customHeight="1">
      <c r="A27" s="6"/>
      <c r="B27" s="18"/>
      <c r="C27" s="19" t="s">
        <v>25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7"/>
    </row>
    <row r="28" spans="1:27" ht="8.35" customHeight="1" thickBot="1">
      <c r="A28" s="6"/>
      <c r="B28" s="18"/>
      <c r="C28" s="19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7"/>
    </row>
    <row r="29" spans="1:27" ht="8.35" customHeight="1" thickBot="1">
      <c r="A29" s="4"/>
      <c r="B29" s="82"/>
      <c r="C29" s="83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4"/>
    </row>
    <row r="30" spans="1:27" ht="22.6" customHeight="1" thickBot="1">
      <c r="A30" s="9"/>
      <c r="B30" s="12" t="s">
        <v>70</v>
      </c>
      <c r="C30" s="12"/>
      <c r="D30" s="12"/>
      <c r="E30" s="12"/>
      <c r="F30" s="12"/>
      <c r="G30" s="12"/>
      <c r="H30" s="12"/>
      <c r="I30" s="221" t="s">
        <v>31</v>
      </c>
      <c r="J30" s="221"/>
      <c r="K30" s="221"/>
      <c r="L30" s="221"/>
      <c r="M30" s="221"/>
      <c r="N30" s="221"/>
      <c r="O30" s="221"/>
      <c r="P30" s="223"/>
      <c r="Q30" s="224"/>
      <c r="R30" s="224"/>
      <c r="S30" s="224"/>
      <c r="T30" s="224"/>
      <c r="U30" s="224"/>
      <c r="V30" s="81" t="s">
        <v>83</v>
      </c>
      <c r="W30" s="9"/>
      <c r="AA30" s="2" t="s">
        <v>49</v>
      </c>
    </row>
    <row r="31" spans="1:27" ht="15.8" customHeight="1">
      <c r="A31" s="9"/>
      <c r="B31" s="264" t="s">
        <v>71</v>
      </c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76"/>
      <c r="N31" s="76"/>
      <c r="O31" s="76"/>
      <c r="P31" s="59"/>
      <c r="Q31" s="59"/>
      <c r="R31" s="59"/>
      <c r="S31" s="59"/>
      <c r="T31" s="59"/>
      <c r="U31" s="59"/>
      <c r="V31" s="80" t="s">
        <v>82</v>
      </c>
      <c r="W31" s="9"/>
      <c r="AA31" s="2"/>
    </row>
    <row r="32" spans="1:27" ht="18" customHeight="1">
      <c r="A32" s="9"/>
      <c r="B32" s="265" t="s">
        <v>72</v>
      </c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77"/>
      <c r="S32" s="77"/>
      <c r="T32" s="77"/>
      <c r="U32" s="9"/>
      <c r="V32" s="9"/>
      <c r="W32" s="9"/>
    </row>
    <row r="33" spans="1:27" ht="30.75" customHeight="1" thickBot="1">
      <c r="A33" s="2"/>
      <c r="B33" s="280" t="s">
        <v>90</v>
      </c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"/>
    </row>
    <row r="34" spans="1:27" ht="32.950000000000003" customHeight="1" thickBot="1">
      <c r="A34" s="2"/>
      <c r="B34" s="276" t="s">
        <v>9</v>
      </c>
      <c r="C34" s="277"/>
      <c r="D34" s="176"/>
      <c r="E34" s="177"/>
      <c r="F34" s="177"/>
      <c r="G34" s="177"/>
      <c r="H34" s="177"/>
      <c r="I34" s="177"/>
      <c r="J34" s="177"/>
      <c r="K34" s="177"/>
      <c r="L34" s="177"/>
      <c r="M34" s="177"/>
      <c r="N34" s="177"/>
      <c r="O34" s="177"/>
      <c r="P34" s="177"/>
      <c r="Q34" s="177"/>
      <c r="R34" s="177"/>
      <c r="S34" s="177"/>
      <c r="T34" s="177"/>
      <c r="U34" s="177"/>
      <c r="V34" s="178"/>
      <c r="W34" s="2"/>
    </row>
    <row r="35" spans="1:27" ht="18.7" customHeight="1">
      <c r="A35" s="2"/>
      <c r="B35" s="181" t="s">
        <v>14</v>
      </c>
      <c r="C35" s="182"/>
      <c r="D35" s="179" t="s">
        <v>10</v>
      </c>
      <c r="E35" s="180"/>
      <c r="F35" s="180"/>
      <c r="G35" s="180"/>
      <c r="H35" s="179"/>
      <c r="I35" s="182" t="s">
        <v>11</v>
      </c>
      <c r="J35" s="195"/>
      <c r="K35" s="195"/>
      <c r="L35" s="195"/>
      <c r="M35" s="195"/>
      <c r="N35" s="180"/>
      <c r="O35" s="182" t="s">
        <v>12</v>
      </c>
      <c r="P35" s="195"/>
      <c r="Q35" s="196"/>
      <c r="R35" s="197"/>
      <c r="S35" s="182" t="s">
        <v>13</v>
      </c>
      <c r="T35" s="197"/>
      <c r="U35" s="197"/>
      <c r="V35" s="262"/>
      <c r="W35" s="2"/>
    </row>
    <row r="36" spans="1:27" ht="18.7" customHeight="1">
      <c r="A36" s="2"/>
      <c r="B36" s="183"/>
      <c r="C36" s="184"/>
      <c r="D36" s="163"/>
      <c r="E36" s="164" t="s">
        <v>43</v>
      </c>
      <c r="F36" s="165"/>
      <c r="G36" s="164" t="s">
        <v>42</v>
      </c>
      <c r="H36" s="166"/>
      <c r="I36" s="192"/>
      <c r="J36" s="193"/>
      <c r="K36" s="193"/>
      <c r="L36" s="193"/>
      <c r="M36" s="193"/>
      <c r="N36" s="194"/>
      <c r="O36" s="192"/>
      <c r="P36" s="193"/>
      <c r="Q36" s="234"/>
      <c r="R36" s="235"/>
      <c r="S36" s="192"/>
      <c r="T36" s="204"/>
      <c r="U36" s="204"/>
      <c r="V36" s="205"/>
      <c r="W36" s="2"/>
    </row>
    <row r="37" spans="1:27" ht="18.7" customHeight="1" thickBot="1">
      <c r="A37" s="2"/>
      <c r="B37" s="185"/>
      <c r="C37" s="186"/>
      <c r="D37" s="167"/>
      <c r="E37" s="168" t="s">
        <v>42</v>
      </c>
      <c r="F37" s="169"/>
      <c r="G37" s="168" t="s">
        <v>42</v>
      </c>
      <c r="H37" s="170"/>
      <c r="I37" s="198"/>
      <c r="J37" s="217"/>
      <c r="K37" s="217"/>
      <c r="L37" s="217"/>
      <c r="M37" s="217"/>
      <c r="N37" s="218"/>
      <c r="O37" s="198"/>
      <c r="P37" s="199"/>
      <c r="Q37" s="199"/>
      <c r="R37" s="200"/>
      <c r="S37" s="198"/>
      <c r="T37" s="199"/>
      <c r="U37" s="199"/>
      <c r="V37" s="206"/>
      <c r="W37" s="2"/>
    </row>
    <row r="38" spans="1:27" ht="18.7" customHeight="1">
      <c r="A38" s="2"/>
      <c r="B38" s="181" t="s">
        <v>17</v>
      </c>
      <c r="C38" s="179"/>
      <c r="D38" s="179" t="s">
        <v>20</v>
      </c>
      <c r="E38" s="179"/>
      <c r="F38" s="179"/>
      <c r="G38" s="179"/>
      <c r="H38" s="179"/>
      <c r="I38" s="188" t="s">
        <v>19</v>
      </c>
      <c r="J38" s="189"/>
      <c r="K38" s="189"/>
      <c r="L38" s="189"/>
      <c r="M38" s="189"/>
      <c r="N38" s="189"/>
      <c r="O38" s="189"/>
      <c r="P38" s="190"/>
      <c r="Q38" s="249" t="s">
        <v>32</v>
      </c>
      <c r="R38" s="250"/>
      <c r="S38" s="188" t="s">
        <v>15</v>
      </c>
      <c r="T38" s="207"/>
      <c r="U38" s="230" t="s">
        <v>18</v>
      </c>
      <c r="V38" s="231"/>
      <c r="W38" s="2"/>
    </row>
    <row r="39" spans="1:27" ht="29.25" customHeight="1">
      <c r="A39" s="2"/>
      <c r="B39" s="183"/>
      <c r="C39" s="191"/>
      <c r="D39" s="191"/>
      <c r="E39" s="191"/>
      <c r="F39" s="191"/>
      <c r="G39" s="191"/>
      <c r="H39" s="191"/>
      <c r="I39" s="191" t="s">
        <v>21</v>
      </c>
      <c r="J39" s="191"/>
      <c r="K39" s="187" t="s">
        <v>16</v>
      </c>
      <c r="L39" s="187"/>
      <c r="M39" s="187"/>
      <c r="N39" s="187"/>
      <c r="O39" s="187" t="s">
        <v>22</v>
      </c>
      <c r="P39" s="187"/>
      <c r="Q39" s="251"/>
      <c r="R39" s="252"/>
      <c r="S39" s="208"/>
      <c r="T39" s="209"/>
      <c r="U39" s="232"/>
      <c r="V39" s="233"/>
      <c r="W39" s="2"/>
    </row>
    <row r="40" spans="1:27" ht="18.7" customHeight="1">
      <c r="A40" s="2"/>
      <c r="B40" s="237"/>
      <c r="C40" s="238"/>
      <c r="D40" s="238"/>
      <c r="E40" s="238"/>
      <c r="F40" s="238"/>
      <c r="G40" s="238"/>
      <c r="H40" s="238"/>
      <c r="I40" s="245"/>
      <c r="J40" s="246"/>
      <c r="K40" s="245"/>
      <c r="L40" s="246"/>
      <c r="M40" s="246"/>
      <c r="N40" s="246"/>
      <c r="O40" s="245"/>
      <c r="P40" s="245"/>
      <c r="Q40" s="247"/>
      <c r="R40" s="248"/>
      <c r="S40" s="247"/>
      <c r="T40" s="312"/>
      <c r="U40" s="239">
        <f>SUM(I40:T40)</f>
        <v>0</v>
      </c>
      <c r="V40" s="240"/>
      <c r="W40" s="2"/>
    </row>
    <row r="41" spans="1:27" ht="18.7" customHeight="1">
      <c r="A41" s="2"/>
      <c r="B41" s="237"/>
      <c r="C41" s="238"/>
      <c r="D41" s="238"/>
      <c r="E41" s="238"/>
      <c r="F41" s="238"/>
      <c r="G41" s="238"/>
      <c r="H41" s="238"/>
      <c r="I41" s="245"/>
      <c r="J41" s="246"/>
      <c r="K41" s="245"/>
      <c r="L41" s="246"/>
      <c r="M41" s="246"/>
      <c r="N41" s="246"/>
      <c r="O41" s="245"/>
      <c r="P41" s="245"/>
      <c r="Q41" s="247"/>
      <c r="R41" s="248"/>
      <c r="S41" s="247"/>
      <c r="T41" s="312"/>
      <c r="U41" s="239">
        <f t="shared" ref="U41:U43" si="0">SUM(I41:T41)</f>
        <v>0</v>
      </c>
      <c r="V41" s="240"/>
      <c r="W41" s="2"/>
    </row>
    <row r="42" spans="1:27" ht="18.7" customHeight="1">
      <c r="A42" s="2"/>
      <c r="B42" s="237"/>
      <c r="C42" s="238"/>
      <c r="D42" s="238"/>
      <c r="E42" s="238"/>
      <c r="F42" s="238"/>
      <c r="G42" s="238"/>
      <c r="H42" s="238"/>
      <c r="I42" s="245"/>
      <c r="J42" s="246"/>
      <c r="K42" s="245"/>
      <c r="L42" s="246"/>
      <c r="M42" s="246"/>
      <c r="N42" s="246"/>
      <c r="O42" s="245"/>
      <c r="P42" s="245"/>
      <c r="Q42" s="247"/>
      <c r="R42" s="248"/>
      <c r="S42" s="247"/>
      <c r="T42" s="312"/>
      <c r="U42" s="239">
        <f t="shared" si="0"/>
        <v>0</v>
      </c>
      <c r="V42" s="240"/>
      <c r="W42" s="2"/>
    </row>
    <row r="43" spans="1:27" ht="18.7" customHeight="1" thickBot="1">
      <c r="A43" s="2"/>
      <c r="B43" s="241"/>
      <c r="C43" s="242"/>
      <c r="D43" s="242"/>
      <c r="E43" s="242"/>
      <c r="F43" s="242"/>
      <c r="G43" s="242"/>
      <c r="H43" s="242"/>
      <c r="I43" s="243"/>
      <c r="J43" s="244"/>
      <c r="K43" s="243"/>
      <c r="L43" s="244"/>
      <c r="M43" s="244"/>
      <c r="N43" s="244"/>
      <c r="O43" s="243"/>
      <c r="P43" s="243"/>
      <c r="Q43" s="329"/>
      <c r="R43" s="334"/>
      <c r="S43" s="329"/>
      <c r="T43" s="330"/>
      <c r="U43" s="239">
        <f t="shared" si="0"/>
        <v>0</v>
      </c>
      <c r="V43" s="240"/>
      <c r="W43" s="2"/>
    </row>
    <row r="44" spans="1:27" ht="18.7" customHeight="1" thickTop="1" thickBot="1">
      <c r="A44" s="2"/>
      <c r="B44" s="323" t="s">
        <v>18</v>
      </c>
      <c r="C44" s="324"/>
      <c r="D44" s="324"/>
      <c r="E44" s="324"/>
      <c r="F44" s="324"/>
      <c r="G44" s="324"/>
      <c r="H44" s="324"/>
      <c r="I44" s="325"/>
      <c r="J44" s="326"/>
      <c r="K44" s="325"/>
      <c r="L44" s="327"/>
      <c r="M44" s="327"/>
      <c r="N44" s="326"/>
      <c r="O44" s="325"/>
      <c r="P44" s="328"/>
      <c r="Q44" s="325"/>
      <c r="R44" s="326"/>
      <c r="S44" s="325"/>
      <c r="T44" s="331"/>
      <c r="U44" s="332">
        <f>SUM(U40:V43)</f>
        <v>0</v>
      </c>
      <c r="V44" s="333"/>
      <c r="W44" s="2"/>
    </row>
    <row r="45" spans="1:27" ht="26.35" customHeight="1">
      <c r="A45" s="2"/>
      <c r="B45" s="313" t="s">
        <v>91</v>
      </c>
      <c r="C45" s="314"/>
      <c r="D45" s="314"/>
      <c r="E45" s="188" t="s">
        <v>92</v>
      </c>
      <c r="F45" s="207"/>
      <c r="G45" s="207"/>
      <c r="H45" s="207"/>
      <c r="I45" s="207"/>
      <c r="J45" s="207"/>
      <c r="K45" s="207"/>
      <c r="L45" s="207"/>
      <c r="M45" s="207"/>
      <c r="N45" s="207"/>
      <c r="O45" s="207"/>
      <c r="P45" s="207"/>
      <c r="Q45" s="207"/>
      <c r="R45" s="302" t="s">
        <v>94</v>
      </c>
      <c r="S45" s="303"/>
      <c r="T45" s="303"/>
      <c r="U45" s="303"/>
      <c r="V45" s="304"/>
      <c r="W45" s="2"/>
      <c r="AA45" s="36" t="s">
        <v>48</v>
      </c>
    </row>
    <row r="46" spans="1:27" ht="12.75" customHeight="1">
      <c r="A46" s="2"/>
      <c r="B46" s="315"/>
      <c r="C46" s="316"/>
      <c r="D46" s="316"/>
      <c r="E46" s="319" t="s">
        <v>69</v>
      </c>
      <c r="F46" s="320"/>
      <c r="G46" s="320"/>
      <c r="H46" s="320"/>
      <c r="I46" s="290" t="s">
        <v>67</v>
      </c>
      <c r="J46" s="292" t="s">
        <v>68</v>
      </c>
      <c r="K46" s="293"/>
      <c r="L46" s="293"/>
      <c r="M46" s="290" t="s">
        <v>47</v>
      </c>
      <c r="N46" s="300"/>
      <c r="O46" s="297">
        <f>E47*J47</f>
        <v>0</v>
      </c>
      <c r="P46" s="298"/>
      <c r="Q46" s="298"/>
      <c r="R46" s="305">
        <f>U44+B46+O46</f>
        <v>0</v>
      </c>
      <c r="S46" s="306"/>
      <c r="T46" s="306"/>
      <c r="U46" s="306"/>
      <c r="V46" s="307"/>
      <c r="W46" s="2"/>
    </row>
    <row r="47" spans="1:27" ht="19.55" customHeight="1" thickBot="1">
      <c r="A47" s="2"/>
      <c r="B47" s="317"/>
      <c r="C47" s="318"/>
      <c r="D47" s="318"/>
      <c r="E47" s="321"/>
      <c r="F47" s="322"/>
      <c r="G47" s="322"/>
      <c r="H47" s="322"/>
      <c r="I47" s="291"/>
      <c r="J47" s="294"/>
      <c r="K47" s="295"/>
      <c r="L47" s="296"/>
      <c r="M47" s="301"/>
      <c r="N47" s="301"/>
      <c r="O47" s="299"/>
      <c r="P47" s="299"/>
      <c r="Q47" s="299"/>
      <c r="R47" s="308"/>
      <c r="S47" s="309"/>
      <c r="T47" s="309"/>
      <c r="U47" s="309"/>
      <c r="V47" s="310"/>
      <c r="W47" s="2"/>
    </row>
    <row r="48" spans="1:27" ht="21.25" customHeight="1" thickTop="1">
      <c r="A48" s="2"/>
      <c r="B48" s="284" t="s">
        <v>93</v>
      </c>
      <c r="C48" s="285"/>
      <c r="D48" s="285"/>
      <c r="E48" s="285"/>
      <c r="F48" s="285"/>
      <c r="G48" s="285"/>
      <c r="H48" s="285"/>
      <c r="I48" s="285"/>
      <c r="J48" s="285"/>
      <c r="K48" s="286"/>
      <c r="L48" s="335" t="s">
        <v>97</v>
      </c>
      <c r="M48" s="336"/>
      <c r="N48" s="336"/>
      <c r="O48" s="336"/>
      <c r="P48" s="336"/>
      <c r="Q48" s="336"/>
      <c r="R48" s="336"/>
      <c r="S48" s="336"/>
      <c r="T48" s="336"/>
      <c r="U48" s="336"/>
      <c r="V48" s="337"/>
      <c r="W48" s="2"/>
    </row>
    <row r="49" spans="1:23" ht="29.25" customHeight="1" thickBot="1">
      <c r="A49" s="2"/>
      <c r="B49" s="287"/>
      <c r="C49" s="288"/>
      <c r="D49" s="288"/>
      <c r="E49" s="288"/>
      <c r="F49" s="288"/>
      <c r="G49" s="288"/>
      <c r="H49" s="288"/>
      <c r="I49" s="288"/>
      <c r="J49" s="288"/>
      <c r="K49" s="289"/>
      <c r="L49" s="281">
        <f>R46+B49</f>
        <v>0</v>
      </c>
      <c r="M49" s="282"/>
      <c r="N49" s="282"/>
      <c r="O49" s="282"/>
      <c r="P49" s="282"/>
      <c r="Q49" s="282"/>
      <c r="R49" s="282"/>
      <c r="S49" s="282"/>
      <c r="T49" s="282"/>
      <c r="U49" s="282"/>
      <c r="V49" s="283"/>
      <c r="W49" s="2"/>
    </row>
    <row r="50" spans="1:23" ht="26.35" customHeight="1">
      <c r="A50" s="2"/>
      <c r="B50" s="311" t="s">
        <v>86</v>
      </c>
      <c r="C50" s="311"/>
      <c r="D50" s="311"/>
      <c r="E50" s="311"/>
      <c r="F50" s="311"/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2"/>
    </row>
    <row r="54" spans="1:23">
      <c r="I54" s="58"/>
    </row>
  </sheetData>
  <sheetProtection algorithmName="SHA-512" hashValue="/DjqLbSughqDC0kwlNCbhcj0tzb5pcKV5/CqDZyq9WorLJWl7dOYTYxZ6+QHH2ShZtx73G1U9kDttoBmXqtIQA==" saltValue="J5bO/xl6wicqq83hlotd9g==" spinCount="100000" sheet="1" selectLockedCells="1"/>
  <mergeCells count="122">
    <mergeCell ref="B50:V50"/>
    <mergeCell ref="D41:H41"/>
    <mergeCell ref="D42:H42"/>
    <mergeCell ref="U43:V43"/>
    <mergeCell ref="S40:T40"/>
    <mergeCell ref="S41:T41"/>
    <mergeCell ref="B45:D45"/>
    <mergeCell ref="B46:D47"/>
    <mergeCell ref="E46:H46"/>
    <mergeCell ref="E47:H47"/>
    <mergeCell ref="B44:H44"/>
    <mergeCell ref="I44:J44"/>
    <mergeCell ref="K44:N44"/>
    <mergeCell ref="O44:P44"/>
    <mergeCell ref="K43:N43"/>
    <mergeCell ref="S43:T43"/>
    <mergeCell ref="S44:T44"/>
    <mergeCell ref="U44:V44"/>
    <mergeCell ref="Q44:R44"/>
    <mergeCell ref="S42:T42"/>
    <mergeCell ref="U40:V40"/>
    <mergeCell ref="Q42:R42"/>
    <mergeCell ref="Q43:R43"/>
    <mergeCell ref="L48:V48"/>
    <mergeCell ref="L49:V49"/>
    <mergeCell ref="B48:K48"/>
    <mergeCell ref="B49:K49"/>
    <mergeCell ref="I46:I47"/>
    <mergeCell ref="J46:L46"/>
    <mergeCell ref="J47:L47"/>
    <mergeCell ref="E45:Q45"/>
    <mergeCell ref="O46:Q47"/>
    <mergeCell ref="M46:N47"/>
    <mergeCell ref="R45:V45"/>
    <mergeCell ref="R46:V47"/>
    <mergeCell ref="U1:W1"/>
    <mergeCell ref="D19:V19"/>
    <mergeCell ref="D2:I2"/>
    <mergeCell ref="B6:D6"/>
    <mergeCell ref="B3:V3"/>
    <mergeCell ref="B4:V4"/>
    <mergeCell ref="R16:U16"/>
    <mergeCell ref="S35:V35"/>
    <mergeCell ref="J18:K18"/>
    <mergeCell ref="E16:I16"/>
    <mergeCell ref="I35:N35"/>
    <mergeCell ref="B31:L31"/>
    <mergeCell ref="B32:Q32"/>
    <mergeCell ref="M13:O13"/>
    <mergeCell ref="M14:P14"/>
    <mergeCell ref="M11:P11"/>
    <mergeCell ref="M9:P9"/>
    <mergeCell ref="P8:Q8"/>
    <mergeCell ref="M6:O6"/>
    <mergeCell ref="B34:C34"/>
    <mergeCell ref="M7:O7"/>
    <mergeCell ref="P7:V7"/>
    <mergeCell ref="B33:V33"/>
    <mergeCell ref="B42:C42"/>
    <mergeCell ref="B38:C39"/>
    <mergeCell ref="D38:H39"/>
    <mergeCell ref="B40:C40"/>
    <mergeCell ref="D40:H40"/>
    <mergeCell ref="U41:V41"/>
    <mergeCell ref="U42:V42"/>
    <mergeCell ref="B43:C43"/>
    <mergeCell ref="D43:H43"/>
    <mergeCell ref="I43:J43"/>
    <mergeCell ref="O41:P41"/>
    <mergeCell ref="O42:P42"/>
    <mergeCell ref="I41:J41"/>
    <mergeCell ref="I42:J42"/>
    <mergeCell ref="B41:C41"/>
    <mergeCell ref="Q41:R41"/>
    <mergeCell ref="O43:P43"/>
    <mergeCell ref="K42:N42"/>
    <mergeCell ref="Q38:R39"/>
    <mergeCell ref="K41:N41"/>
    <mergeCell ref="Q40:R40"/>
    <mergeCell ref="O40:P40"/>
    <mergeCell ref="I40:J40"/>
    <mergeCell ref="K40:N40"/>
    <mergeCell ref="P5:Q5"/>
    <mergeCell ref="S36:V36"/>
    <mergeCell ref="S37:V37"/>
    <mergeCell ref="S38:T39"/>
    <mergeCell ref="B7:H7"/>
    <mergeCell ref="O25:Q25"/>
    <mergeCell ref="I25:L25"/>
    <mergeCell ref="R25:V25"/>
    <mergeCell ref="C24:K24"/>
    <mergeCell ref="U8:V8"/>
    <mergeCell ref="I37:N37"/>
    <mergeCell ref="B18:C18"/>
    <mergeCell ref="P16:Q16"/>
    <mergeCell ref="C14:H14"/>
    <mergeCell ref="B19:C19"/>
    <mergeCell ref="I30:O30"/>
    <mergeCell ref="P12:V12"/>
    <mergeCell ref="P30:U30"/>
    <mergeCell ref="Q9:V9"/>
    <mergeCell ref="Q11:U11"/>
    <mergeCell ref="U38:V39"/>
    <mergeCell ref="O36:R36"/>
    <mergeCell ref="B16:C16"/>
    <mergeCell ref="L16:O16"/>
    <mergeCell ref="Q14:V14"/>
    <mergeCell ref="D34:V34"/>
    <mergeCell ref="D35:H35"/>
    <mergeCell ref="B35:C37"/>
    <mergeCell ref="K39:N39"/>
    <mergeCell ref="I38:P38"/>
    <mergeCell ref="I39:J39"/>
    <mergeCell ref="O39:P39"/>
    <mergeCell ref="I36:N36"/>
    <mergeCell ref="O35:R35"/>
    <mergeCell ref="O37:R37"/>
    <mergeCell ref="R24:T24"/>
    <mergeCell ref="P24:Q24"/>
    <mergeCell ref="R18:T18"/>
    <mergeCell ref="F18:I18"/>
    <mergeCell ref="L18:P18"/>
  </mergeCells>
  <phoneticPr fontId="2"/>
  <dataValidations count="3">
    <dataValidation imeMode="halfAlpha" allowBlank="1" showInputMessage="1" showErrorMessage="1" sqref="S8 O46 U8 C14:I14 I25:L26 F36:F37 H36:H37 D36:D37 E16:I16 R16:U16 B48:B49 I40:V44 S5:S6 P5:Q5 U5 Q6 L18 L49 B46 R46 J47" xr:uid="{00000000-0002-0000-0000-000000000000}"/>
    <dataValidation imeMode="hiragana" allowBlank="1" showInputMessage="1" showErrorMessage="1" sqref="B40:H43 D34:V34 I36:V37 B7 R18 Q14:V14 D19:V19 T13:W13 C24:K24 R13 P24 R24" xr:uid="{00000000-0002-0000-0000-000001000000}"/>
    <dataValidation imeMode="fullKatakana" allowBlank="1" showInputMessage="1" showErrorMessage="1" sqref="R25:V26" xr:uid="{00000000-0002-0000-0000-000002000000}"/>
  </dataValidations>
  <printOptions horizontalCentered="1"/>
  <pageMargins left="0.9055118110236221" right="0.59055118110236227" top="0.19685039370078741" bottom="0.19685039370078741" header="0.39370078740157483" footer="0"/>
  <pageSetup paperSize="9" scale="94" orientation="portrait" cellComments="asDisplayed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Check Box 4">
              <controlPr defaultSize="0" autoFill="0" autoLine="0" autoPict="0">
                <anchor moveWithCells="1">
                  <from>
                    <xdr:col>1</xdr:col>
                    <xdr:colOff>112143</xdr:colOff>
                    <xdr:row>21</xdr:row>
                    <xdr:rowOff>0</xdr:rowOff>
                  </from>
                  <to>
                    <xdr:col>2</xdr:col>
                    <xdr:colOff>301925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1</xdr:col>
                    <xdr:colOff>112143</xdr:colOff>
                    <xdr:row>26</xdr:row>
                    <xdr:rowOff>0</xdr:rowOff>
                  </from>
                  <to>
                    <xdr:col>2</xdr:col>
                    <xdr:colOff>301925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Check Box 6">
              <controlPr defaultSize="0" autoFill="0" autoLine="0" autoPict="0">
                <anchor moveWithCells="1">
                  <from>
                    <xdr:col>2</xdr:col>
                    <xdr:colOff>77638</xdr:colOff>
                    <xdr:row>24</xdr:row>
                    <xdr:rowOff>34506</xdr:rowOff>
                  </from>
                  <to>
                    <xdr:col>2</xdr:col>
                    <xdr:colOff>379562</xdr:colOff>
                    <xdr:row>24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1" r:id="rId7" name="Check Box 7">
              <controlPr defaultSize="0" autoFill="0" autoLine="0" autoPict="0">
                <anchor moveWithCells="1">
                  <from>
                    <xdr:col>2</xdr:col>
                    <xdr:colOff>474453</xdr:colOff>
                    <xdr:row>24</xdr:row>
                    <xdr:rowOff>34506</xdr:rowOff>
                  </from>
                  <to>
                    <xdr:col>3</xdr:col>
                    <xdr:colOff>301925</xdr:colOff>
                    <xdr:row>24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33"/>
  </sheetPr>
  <dimension ref="A1:AB50"/>
  <sheetViews>
    <sheetView showGridLines="0" showZeros="0" zoomScale="85" zoomScaleNormal="85" zoomScaleSheetLayoutView="100" workbookViewId="0">
      <selection activeCell="B7" sqref="B7:H7"/>
    </sheetView>
  </sheetViews>
  <sheetFormatPr defaultColWidth="9" defaultRowHeight="12.9"/>
  <cols>
    <col min="1" max="1" width="1.25" style="1" customWidth="1"/>
    <col min="2" max="3" width="6.375" style="1" customWidth="1"/>
    <col min="4" max="4" width="5.875" style="1" customWidth="1"/>
    <col min="5" max="5" width="1.25" style="1" customWidth="1"/>
    <col min="6" max="6" width="3.75" style="1" customWidth="1"/>
    <col min="7" max="7" width="1.25" style="1" customWidth="1"/>
    <col min="8" max="8" width="3.75" style="1" customWidth="1"/>
    <col min="9" max="9" width="7.625" style="1" customWidth="1"/>
    <col min="10" max="11" width="1.875" style="1" customWidth="1"/>
    <col min="12" max="12" width="4.125" style="1" customWidth="1"/>
    <col min="13" max="14" width="1.875" style="1" customWidth="1"/>
    <col min="15" max="15" width="4.875" style="1" customWidth="1"/>
    <col min="16" max="16" width="4.375" style="1" customWidth="1"/>
    <col min="17" max="17" width="5.5" style="1" customWidth="1"/>
    <col min="18" max="18" width="4.125" style="1" customWidth="1"/>
    <col min="19" max="19" width="4.75" style="1" customWidth="1"/>
    <col min="20" max="20" width="4.125" style="1" customWidth="1"/>
    <col min="21" max="22" width="4.75" style="1" customWidth="1"/>
    <col min="23" max="23" width="1.625" style="1" customWidth="1"/>
    <col min="24" max="24" width="1.875" style="1" customWidth="1"/>
    <col min="25" max="16384" width="9" style="1"/>
  </cols>
  <sheetData>
    <row r="1" spans="1:28" ht="17.7" thickBot="1">
      <c r="U1" s="253" t="s">
        <v>29</v>
      </c>
      <c r="V1" s="253"/>
      <c r="W1" s="253"/>
      <c r="AB1" s="24"/>
    </row>
    <row r="2" spans="1:28" ht="8.35" customHeight="1">
      <c r="A2" s="3"/>
      <c r="B2" s="4"/>
      <c r="C2" s="4"/>
      <c r="D2" s="257"/>
      <c r="E2" s="257"/>
      <c r="F2" s="257"/>
      <c r="G2" s="257"/>
      <c r="H2" s="257"/>
      <c r="I2" s="257"/>
      <c r="J2" s="30"/>
      <c r="K2" s="30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5"/>
    </row>
    <row r="3" spans="1:28" ht="22.6" customHeight="1">
      <c r="A3" s="6"/>
      <c r="B3" s="259" t="s">
        <v>28</v>
      </c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  <c r="Q3" s="259"/>
      <c r="R3" s="259"/>
      <c r="S3" s="259"/>
      <c r="T3" s="259"/>
      <c r="U3" s="259"/>
      <c r="V3" s="259"/>
      <c r="W3" s="7"/>
    </row>
    <row r="4" spans="1:28" ht="14.95">
      <c r="A4" s="6"/>
      <c r="B4" s="260" t="s">
        <v>89</v>
      </c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7"/>
    </row>
    <row r="5" spans="1:28" ht="14.3" customHeight="1">
      <c r="A5" s="6"/>
      <c r="B5" s="8" t="s">
        <v>24</v>
      </c>
      <c r="C5" s="8"/>
      <c r="D5" s="8"/>
      <c r="E5" s="8"/>
      <c r="F5" s="8"/>
      <c r="G5" s="8"/>
      <c r="H5" s="9"/>
      <c r="I5" s="9"/>
      <c r="J5" s="9"/>
      <c r="K5" s="9"/>
      <c r="L5" s="9"/>
      <c r="M5" s="9"/>
      <c r="N5" s="9"/>
      <c r="O5" s="9"/>
      <c r="P5" s="203"/>
      <c r="Q5" s="203"/>
      <c r="R5" s="8" t="s">
        <v>33</v>
      </c>
      <c r="S5" s="66"/>
      <c r="T5" s="8" t="s">
        <v>34</v>
      </c>
      <c r="U5" s="67"/>
      <c r="V5" s="8" t="s">
        <v>35</v>
      </c>
      <c r="W5" s="10"/>
    </row>
    <row r="6" spans="1:28" ht="13.6" customHeight="1">
      <c r="A6" s="6"/>
      <c r="B6" s="258" t="s">
        <v>30</v>
      </c>
      <c r="C6" s="258"/>
      <c r="D6" s="258"/>
      <c r="E6" s="28"/>
      <c r="F6" s="28"/>
      <c r="G6" s="28"/>
      <c r="H6" s="9"/>
      <c r="I6" s="9"/>
      <c r="J6" s="9"/>
      <c r="K6" s="9"/>
      <c r="L6" s="9"/>
      <c r="M6" s="275"/>
      <c r="N6" s="272"/>
      <c r="O6" s="272"/>
      <c r="P6" s="23" t="s">
        <v>37</v>
      </c>
      <c r="Q6" s="33"/>
      <c r="R6" s="25" t="s">
        <v>44</v>
      </c>
      <c r="S6" s="33"/>
      <c r="T6" s="18" t="s">
        <v>51</v>
      </c>
      <c r="U6" s="9"/>
      <c r="V6" s="9"/>
      <c r="W6" s="7"/>
      <c r="Z6" s="26"/>
    </row>
    <row r="7" spans="1:28" ht="19.55" customHeight="1">
      <c r="A7" s="6"/>
      <c r="B7" s="210"/>
      <c r="C7" s="210"/>
      <c r="D7" s="210"/>
      <c r="E7" s="210"/>
      <c r="F7" s="210"/>
      <c r="G7" s="210"/>
      <c r="H7" s="210"/>
      <c r="I7" s="9" t="s">
        <v>0</v>
      </c>
      <c r="J7" s="9"/>
      <c r="K7" s="9"/>
      <c r="L7" s="9"/>
      <c r="M7" s="278" t="s">
        <v>36</v>
      </c>
      <c r="N7" s="278"/>
      <c r="O7" s="278"/>
      <c r="P7" s="279"/>
      <c r="Q7" s="279"/>
      <c r="R7" s="279"/>
      <c r="S7" s="279"/>
      <c r="T7" s="279"/>
      <c r="U7" s="279"/>
      <c r="V7" s="279"/>
      <c r="W7" s="7"/>
    </row>
    <row r="8" spans="1:28" ht="14.3" customHeight="1" thickBot="1">
      <c r="A8" s="6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60" t="s">
        <v>77</v>
      </c>
      <c r="P8" s="273"/>
      <c r="Q8" s="274"/>
      <c r="R8" s="25" t="s">
        <v>58</v>
      </c>
      <c r="S8" s="68"/>
      <c r="T8" s="25" t="s">
        <v>58</v>
      </c>
      <c r="U8" s="215"/>
      <c r="V8" s="216"/>
      <c r="W8" s="7"/>
    </row>
    <row r="9" spans="1:28" ht="14.95" customHeight="1" thickBot="1">
      <c r="A9" s="6"/>
      <c r="B9" s="12"/>
      <c r="C9" s="9"/>
      <c r="D9" s="9"/>
      <c r="E9" s="9"/>
      <c r="F9" s="9"/>
      <c r="G9" s="9"/>
      <c r="H9" s="9"/>
      <c r="I9" s="9"/>
      <c r="J9" s="9"/>
      <c r="K9" s="9"/>
      <c r="L9" s="9"/>
      <c r="M9" s="271" t="s">
        <v>59</v>
      </c>
      <c r="N9" s="272"/>
      <c r="O9" s="272"/>
      <c r="P9" s="272"/>
      <c r="Q9" s="225"/>
      <c r="R9" s="226"/>
      <c r="S9" s="226"/>
      <c r="T9" s="226"/>
      <c r="U9" s="226"/>
      <c r="V9" s="227"/>
      <c r="W9" s="7"/>
    </row>
    <row r="10" spans="1:28" ht="3.25" customHeight="1" thickBot="1">
      <c r="A10" s="6"/>
      <c r="B10" s="12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32"/>
      <c r="P10" s="34"/>
      <c r="Q10" s="29"/>
      <c r="R10" s="29"/>
      <c r="S10" s="29"/>
      <c r="T10" s="29"/>
      <c r="U10" s="29"/>
      <c r="V10" s="9"/>
      <c r="W10" s="7"/>
    </row>
    <row r="11" spans="1:28" ht="22.1" customHeight="1" thickBot="1">
      <c r="A11" s="6"/>
      <c r="B11" s="9"/>
      <c r="C11" s="13"/>
      <c r="D11" s="13"/>
      <c r="E11" s="13"/>
      <c r="F11" s="13"/>
      <c r="G11" s="13"/>
      <c r="H11" s="13"/>
      <c r="I11" s="13"/>
      <c r="J11" s="13"/>
      <c r="K11" s="13"/>
      <c r="M11" s="269" t="s">
        <v>81</v>
      </c>
      <c r="N11" s="270"/>
      <c r="O11" s="270"/>
      <c r="P11" s="270"/>
      <c r="Q11" s="228"/>
      <c r="R11" s="229"/>
      <c r="S11" s="229"/>
      <c r="T11" s="229"/>
      <c r="U11" s="229"/>
      <c r="V11" s="86" t="s">
        <v>23</v>
      </c>
      <c r="W11" s="7"/>
    </row>
    <row r="12" spans="1:28" ht="10.55" customHeight="1">
      <c r="A12" s="6"/>
      <c r="B12" s="9"/>
      <c r="C12" s="13"/>
      <c r="D12" s="13"/>
      <c r="E12" s="13"/>
      <c r="F12" s="13"/>
      <c r="G12" s="13"/>
      <c r="H12" s="13"/>
      <c r="I12" s="13"/>
      <c r="J12" s="13"/>
      <c r="K12" s="13"/>
      <c r="M12" s="25"/>
      <c r="N12" s="78"/>
      <c r="O12" s="78"/>
      <c r="P12" s="222" t="s">
        <v>82</v>
      </c>
      <c r="Q12" s="222"/>
      <c r="R12" s="222"/>
      <c r="S12" s="222"/>
      <c r="T12" s="222"/>
      <c r="U12" s="222"/>
      <c r="V12" s="222"/>
      <c r="W12" s="7"/>
    </row>
    <row r="13" spans="1:28" s="63" customFormat="1" ht="16.5" customHeight="1">
      <c r="A13" s="61"/>
      <c r="B13" s="70" t="s">
        <v>79</v>
      </c>
      <c r="C13" s="62"/>
      <c r="D13" s="62"/>
      <c r="E13" s="62"/>
      <c r="F13" s="62"/>
      <c r="G13" s="62"/>
      <c r="H13" s="62"/>
      <c r="I13" s="62"/>
      <c r="J13" s="62"/>
      <c r="K13" s="62"/>
      <c r="M13" s="266" t="s">
        <v>73</v>
      </c>
      <c r="N13" s="267"/>
      <c r="O13" s="267"/>
      <c r="P13" s="79" t="s">
        <v>78</v>
      </c>
      <c r="Q13" s="73"/>
      <c r="R13" s="74" t="s">
        <v>76</v>
      </c>
      <c r="S13" s="75"/>
      <c r="T13" s="64" t="s">
        <v>75</v>
      </c>
      <c r="U13" s="65"/>
      <c r="V13" s="64" t="s">
        <v>74</v>
      </c>
      <c r="W13" s="69"/>
      <c r="X13" s="64"/>
    </row>
    <row r="14" spans="1:28" ht="25" customHeight="1">
      <c r="A14" s="6"/>
      <c r="B14" s="56" t="s">
        <v>60</v>
      </c>
      <c r="C14" s="361" t="str">
        <f>IF(ISERROR(E16-R16),"",E16-R16)</f>
        <v/>
      </c>
      <c r="D14" s="361"/>
      <c r="E14" s="361"/>
      <c r="F14" s="361"/>
      <c r="G14" s="361"/>
      <c r="H14" s="361"/>
      <c r="I14" s="43" t="s">
        <v>61</v>
      </c>
      <c r="J14" s="44"/>
      <c r="K14" s="45"/>
      <c r="L14" s="41"/>
      <c r="M14" s="479" t="s">
        <v>130</v>
      </c>
      <c r="N14" s="268"/>
      <c r="O14" s="268"/>
      <c r="P14" s="268"/>
      <c r="Q14" s="175"/>
      <c r="R14" s="175"/>
      <c r="S14" s="175"/>
      <c r="T14" s="175"/>
      <c r="U14" s="175"/>
      <c r="V14" s="175"/>
      <c r="W14" s="7"/>
    </row>
    <row r="15" spans="1:28" ht="15.8" customHeight="1">
      <c r="A15" s="6"/>
      <c r="B15" s="11" t="s">
        <v>1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7"/>
    </row>
    <row r="16" spans="1:28" ht="23.95" customHeight="1">
      <c r="A16" s="6"/>
      <c r="B16" s="236" t="s">
        <v>2</v>
      </c>
      <c r="C16" s="236"/>
      <c r="D16" s="14" t="s">
        <v>62</v>
      </c>
      <c r="E16" s="347">
        <f>L49</f>
        <v>0</v>
      </c>
      <c r="F16" s="347"/>
      <c r="G16" s="347"/>
      <c r="H16" s="347"/>
      <c r="I16" s="347"/>
      <c r="J16" s="40" t="s">
        <v>53</v>
      </c>
      <c r="K16" s="42"/>
      <c r="L16" s="360" t="s">
        <v>3</v>
      </c>
      <c r="M16" s="360"/>
      <c r="N16" s="360"/>
      <c r="O16" s="360"/>
      <c r="P16" s="355" t="s">
        <v>63</v>
      </c>
      <c r="Q16" s="355"/>
      <c r="R16" s="340" t="str">
        <f>IF(ROUNDDOWN(E16*10.21%,0)=0,"",ROUNDDOWN(E16*10.21%,0))</f>
        <v/>
      </c>
      <c r="S16" s="340"/>
      <c r="T16" s="340"/>
      <c r="U16" s="340"/>
      <c r="V16" s="41" t="s">
        <v>55</v>
      </c>
      <c r="W16" s="7"/>
    </row>
    <row r="17" spans="1:27" ht="9.6999999999999993" customHeight="1">
      <c r="A17" s="6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7"/>
    </row>
    <row r="18" spans="1:27" ht="18" customHeight="1">
      <c r="A18" s="6"/>
      <c r="B18" s="484" t="s">
        <v>4</v>
      </c>
      <c r="C18" s="485"/>
      <c r="D18" s="491"/>
      <c r="E18" s="497"/>
      <c r="F18" s="480"/>
      <c r="G18" s="480"/>
      <c r="H18" s="480"/>
      <c r="I18" s="480"/>
      <c r="J18" s="492" t="s">
        <v>50</v>
      </c>
      <c r="K18" s="492"/>
      <c r="L18" s="480"/>
      <c r="M18" s="480"/>
      <c r="N18" s="480"/>
      <c r="O18" s="480"/>
      <c r="P18" s="480"/>
      <c r="Q18" s="493" t="s">
        <v>34</v>
      </c>
      <c r="R18" s="480"/>
      <c r="S18" s="480"/>
      <c r="T18" s="480"/>
      <c r="U18" s="493" t="s">
        <v>35</v>
      </c>
      <c r="V18" s="494"/>
      <c r="W18" s="7"/>
    </row>
    <row r="19" spans="1:27" ht="50.3" customHeight="1">
      <c r="A19" s="6"/>
      <c r="B19" s="484" t="s">
        <v>5</v>
      </c>
      <c r="C19" s="485"/>
      <c r="D19" s="481"/>
      <c r="E19" s="482"/>
      <c r="F19" s="482"/>
      <c r="G19" s="482"/>
      <c r="H19" s="482"/>
      <c r="I19" s="482"/>
      <c r="J19" s="482"/>
      <c r="K19" s="482"/>
      <c r="L19" s="482"/>
      <c r="M19" s="482"/>
      <c r="N19" s="482"/>
      <c r="O19" s="482"/>
      <c r="P19" s="482"/>
      <c r="Q19" s="482"/>
      <c r="R19" s="482"/>
      <c r="S19" s="482"/>
      <c r="T19" s="482"/>
      <c r="U19" s="482"/>
      <c r="V19" s="483"/>
      <c r="W19" s="7"/>
    </row>
    <row r="20" spans="1:27" ht="18" customHeight="1">
      <c r="A20" s="6"/>
      <c r="B20" s="15" t="s">
        <v>85</v>
      </c>
      <c r="C20" s="15"/>
      <c r="D20" s="16"/>
      <c r="E20" s="16"/>
      <c r="F20" s="16"/>
      <c r="G20" s="16"/>
      <c r="H20" s="16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7"/>
    </row>
    <row r="21" spans="1:27" ht="3.75" customHeight="1">
      <c r="A21" s="6"/>
      <c r="B21" s="20"/>
      <c r="C21" s="20"/>
      <c r="D21" s="20"/>
      <c r="E21" s="20"/>
      <c r="F21" s="20"/>
      <c r="G21" s="20"/>
      <c r="H21" s="20"/>
      <c r="I21" s="21"/>
      <c r="J21" s="21"/>
      <c r="K21" s="21"/>
      <c r="L21" s="11"/>
      <c r="M21" s="11"/>
      <c r="N21" s="11"/>
      <c r="O21" s="21"/>
      <c r="P21" s="21"/>
      <c r="Q21" s="21"/>
      <c r="R21" s="21"/>
      <c r="S21" s="21"/>
      <c r="T21" s="21"/>
      <c r="U21" s="11"/>
      <c r="V21" s="9"/>
      <c r="W21" s="7"/>
    </row>
    <row r="22" spans="1:27" ht="15.8" customHeight="1">
      <c r="A22" s="6"/>
      <c r="B22" s="18"/>
      <c r="C22" s="19" t="s">
        <v>101</v>
      </c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7"/>
    </row>
    <row r="23" spans="1:27" ht="3.75" customHeight="1">
      <c r="A23" s="6"/>
      <c r="B23" s="20"/>
      <c r="C23" s="20"/>
      <c r="D23" s="20"/>
      <c r="E23" s="20"/>
      <c r="F23" s="20"/>
      <c r="G23" s="20"/>
      <c r="H23" s="20"/>
      <c r="I23" s="21"/>
      <c r="J23" s="21"/>
      <c r="K23" s="21"/>
      <c r="L23" s="11"/>
      <c r="M23" s="11"/>
      <c r="N23" s="11"/>
      <c r="O23" s="21"/>
      <c r="P23" s="21"/>
      <c r="Q23" s="21"/>
      <c r="R23" s="21"/>
      <c r="S23" s="21"/>
      <c r="T23" s="21"/>
      <c r="U23" s="11"/>
      <c r="V23" s="9"/>
      <c r="W23" s="7"/>
    </row>
    <row r="24" spans="1:27" ht="21.75" customHeight="1">
      <c r="A24" s="6"/>
      <c r="B24" s="22"/>
      <c r="C24" s="202"/>
      <c r="D24" s="202"/>
      <c r="E24" s="202"/>
      <c r="F24" s="202"/>
      <c r="G24" s="202"/>
      <c r="H24" s="202"/>
      <c r="I24" s="202"/>
      <c r="J24" s="202"/>
      <c r="K24" s="202"/>
      <c r="L24" s="27" t="s">
        <v>6</v>
      </c>
      <c r="M24" s="25"/>
      <c r="N24" s="25"/>
      <c r="O24" s="20"/>
      <c r="P24" s="202"/>
      <c r="Q24" s="202"/>
      <c r="R24" s="201" t="s">
        <v>52</v>
      </c>
      <c r="S24" s="201"/>
      <c r="T24" s="201"/>
      <c r="U24" s="57"/>
      <c r="V24" s="39" t="s">
        <v>39</v>
      </c>
      <c r="W24" s="7"/>
    </row>
    <row r="25" spans="1:27" ht="21.75" customHeight="1">
      <c r="A25" s="6"/>
      <c r="C25" s="24" t="s">
        <v>40</v>
      </c>
      <c r="D25" s="31" t="s">
        <v>41</v>
      </c>
      <c r="E25" s="23"/>
      <c r="F25" s="37" t="s">
        <v>7</v>
      </c>
      <c r="G25" s="37"/>
      <c r="H25" s="38"/>
      <c r="I25" s="212"/>
      <c r="J25" s="213"/>
      <c r="K25" s="213"/>
      <c r="L25" s="213"/>
      <c r="M25" s="24"/>
      <c r="N25" s="24"/>
      <c r="O25" s="211" t="s">
        <v>46</v>
      </c>
      <c r="P25" s="211"/>
      <c r="Q25" s="211"/>
      <c r="R25" s="214"/>
      <c r="S25" s="214"/>
      <c r="T25" s="214"/>
      <c r="U25" s="214"/>
      <c r="V25" s="214"/>
      <c r="W25" s="7"/>
    </row>
    <row r="26" spans="1:27" ht="13.6" customHeight="1">
      <c r="A26" s="46"/>
      <c r="B26" s="44"/>
      <c r="C26" s="47"/>
      <c r="D26" s="48"/>
      <c r="E26" s="49"/>
      <c r="F26" s="49"/>
      <c r="G26" s="49"/>
      <c r="H26" s="50"/>
      <c r="I26" s="51"/>
      <c r="J26" s="52"/>
      <c r="K26" s="52"/>
      <c r="L26" s="52"/>
      <c r="M26" s="47"/>
      <c r="N26" s="47"/>
      <c r="O26" s="53"/>
      <c r="P26" s="53"/>
      <c r="Q26" s="53"/>
      <c r="R26" s="53"/>
      <c r="S26" s="53"/>
      <c r="T26" s="53"/>
      <c r="U26" s="53"/>
      <c r="V26" s="53"/>
      <c r="W26" s="54"/>
      <c r="X26" s="44"/>
      <c r="Y26" s="44"/>
    </row>
    <row r="27" spans="1:27" ht="15.8" customHeight="1">
      <c r="A27" s="6"/>
      <c r="B27" s="18"/>
      <c r="C27" s="19" t="s">
        <v>25</v>
      </c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7"/>
    </row>
    <row r="28" spans="1:27" ht="8.35" customHeight="1" thickBot="1">
      <c r="A28" s="6"/>
      <c r="B28" s="18"/>
      <c r="C28" s="19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7"/>
    </row>
    <row r="29" spans="1:27" ht="8.35" customHeight="1" thickBot="1">
      <c r="A29" s="4"/>
      <c r="B29" s="82"/>
      <c r="C29" s="83"/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4"/>
    </row>
    <row r="30" spans="1:27" ht="22.6" customHeight="1" thickBot="1">
      <c r="A30" s="9"/>
      <c r="B30" s="12" t="s">
        <v>70</v>
      </c>
      <c r="C30" s="12"/>
      <c r="D30" s="12"/>
      <c r="E30" s="12"/>
      <c r="F30" s="12"/>
      <c r="G30" s="12"/>
      <c r="H30" s="12"/>
      <c r="I30" s="221" t="s">
        <v>31</v>
      </c>
      <c r="J30" s="221"/>
      <c r="K30" s="221"/>
      <c r="L30" s="221"/>
      <c r="M30" s="221"/>
      <c r="N30" s="221"/>
      <c r="O30" s="221"/>
      <c r="P30" s="223"/>
      <c r="Q30" s="224"/>
      <c r="R30" s="224"/>
      <c r="S30" s="224"/>
      <c r="T30" s="224"/>
      <c r="U30" s="224"/>
      <c r="V30" s="81" t="s">
        <v>83</v>
      </c>
      <c r="W30" s="9"/>
      <c r="AA30" s="2" t="s">
        <v>64</v>
      </c>
    </row>
    <row r="31" spans="1:27" ht="17.350000000000001" customHeight="1">
      <c r="A31" s="9"/>
      <c r="B31" s="264" t="s">
        <v>71</v>
      </c>
      <c r="C31" s="264"/>
      <c r="D31" s="264"/>
      <c r="E31" s="264"/>
      <c r="F31" s="264"/>
      <c r="G31" s="264"/>
      <c r="H31" s="264"/>
      <c r="I31" s="264"/>
      <c r="J31" s="264"/>
      <c r="K31" s="264"/>
      <c r="L31" s="264"/>
      <c r="M31" s="76"/>
      <c r="N31" s="76"/>
      <c r="O31" s="76"/>
      <c r="P31" s="59"/>
      <c r="Q31" s="59"/>
      <c r="R31" s="59"/>
      <c r="S31" s="59"/>
      <c r="T31" s="59"/>
      <c r="U31" s="59"/>
      <c r="V31" s="80" t="s">
        <v>82</v>
      </c>
      <c r="W31" s="9"/>
      <c r="AA31" s="2"/>
    </row>
    <row r="32" spans="1:27" s="2" customFormat="1" ht="16.5" customHeight="1">
      <c r="A32" s="9"/>
      <c r="B32" s="265" t="s">
        <v>72</v>
      </c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77"/>
      <c r="S32" s="77"/>
      <c r="T32" s="77"/>
      <c r="U32" s="9"/>
      <c r="V32" s="9"/>
      <c r="W32" s="9"/>
    </row>
    <row r="33" spans="1:27" ht="30.75" customHeight="1" thickBot="1">
      <c r="A33" s="2"/>
      <c r="B33" s="280" t="s">
        <v>90</v>
      </c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2"/>
    </row>
    <row r="34" spans="1:27" ht="32.950000000000003" customHeight="1" thickBot="1">
      <c r="A34" s="2"/>
      <c r="B34" s="276" t="s">
        <v>9</v>
      </c>
      <c r="C34" s="277"/>
      <c r="D34" s="344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6"/>
      <c r="W34" s="2"/>
    </row>
    <row r="35" spans="1:27" ht="18.7" customHeight="1">
      <c r="A35" s="2"/>
      <c r="B35" s="181" t="s">
        <v>14</v>
      </c>
      <c r="C35" s="182"/>
      <c r="D35" s="179" t="s">
        <v>10</v>
      </c>
      <c r="E35" s="180"/>
      <c r="F35" s="180"/>
      <c r="G35" s="180"/>
      <c r="H35" s="179"/>
      <c r="I35" s="182" t="s">
        <v>11</v>
      </c>
      <c r="J35" s="195"/>
      <c r="K35" s="195"/>
      <c r="L35" s="195"/>
      <c r="M35" s="195"/>
      <c r="N35" s="180"/>
      <c r="O35" s="182" t="s">
        <v>12</v>
      </c>
      <c r="P35" s="195"/>
      <c r="Q35" s="196"/>
      <c r="R35" s="197"/>
      <c r="S35" s="182" t="s">
        <v>13</v>
      </c>
      <c r="T35" s="197"/>
      <c r="U35" s="197"/>
      <c r="V35" s="262"/>
      <c r="W35" s="2"/>
    </row>
    <row r="36" spans="1:27" ht="18.7" customHeight="1">
      <c r="A36" s="2"/>
      <c r="B36" s="183"/>
      <c r="C36" s="184"/>
      <c r="D36" s="87"/>
      <c r="E36" s="88" t="s">
        <v>43</v>
      </c>
      <c r="F36" s="89"/>
      <c r="G36" s="88" t="s">
        <v>42</v>
      </c>
      <c r="H36" s="90"/>
      <c r="I36" s="341"/>
      <c r="J36" s="356"/>
      <c r="K36" s="356"/>
      <c r="L36" s="356"/>
      <c r="M36" s="356"/>
      <c r="N36" s="359"/>
      <c r="O36" s="341"/>
      <c r="P36" s="356"/>
      <c r="Q36" s="357"/>
      <c r="R36" s="358"/>
      <c r="S36" s="341"/>
      <c r="T36" s="342"/>
      <c r="U36" s="342"/>
      <c r="V36" s="343"/>
      <c r="W36" s="2"/>
    </row>
    <row r="37" spans="1:27" ht="18.7" customHeight="1" thickBot="1">
      <c r="A37" s="2"/>
      <c r="B37" s="185"/>
      <c r="C37" s="186"/>
      <c r="D37" s="91"/>
      <c r="E37" s="92" t="s">
        <v>42</v>
      </c>
      <c r="F37" s="93"/>
      <c r="G37" s="92" t="s">
        <v>42</v>
      </c>
      <c r="H37" s="94"/>
      <c r="I37" s="352"/>
      <c r="J37" s="353"/>
      <c r="K37" s="353"/>
      <c r="L37" s="353"/>
      <c r="M37" s="353"/>
      <c r="N37" s="354"/>
      <c r="O37" s="352"/>
      <c r="P37" s="362"/>
      <c r="Q37" s="362"/>
      <c r="R37" s="363"/>
      <c r="S37" s="352"/>
      <c r="T37" s="362"/>
      <c r="U37" s="362"/>
      <c r="V37" s="364"/>
      <c r="W37" s="2"/>
    </row>
    <row r="38" spans="1:27" ht="18.7" customHeight="1">
      <c r="A38" s="2"/>
      <c r="B38" s="181" t="s">
        <v>17</v>
      </c>
      <c r="C38" s="179"/>
      <c r="D38" s="179" t="s">
        <v>20</v>
      </c>
      <c r="E38" s="179"/>
      <c r="F38" s="179"/>
      <c r="G38" s="179"/>
      <c r="H38" s="179"/>
      <c r="I38" s="188" t="s">
        <v>19</v>
      </c>
      <c r="J38" s="189"/>
      <c r="K38" s="189"/>
      <c r="L38" s="189"/>
      <c r="M38" s="189"/>
      <c r="N38" s="189"/>
      <c r="O38" s="189"/>
      <c r="P38" s="190"/>
      <c r="Q38" s="249" t="s">
        <v>32</v>
      </c>
      <c r="R38" s="250"/>
      <c r="S38" s="188" t="s">
        <v>15</v>
      </c>
      <c r="T38" s="207"/>
      <c r="U38" s="230" t="s">
        <v>18</v>
      </c>
      <c r="V38" s="231"/>
      <c r="W38" s="2"/>
    </row>
    <row r="39" spans="1:27" ht="29.25" customHeight="1">
      <c r="A39" s="2"/>
      <c r="B39" s="183"/>
      <c r="C39" s="191"/>
      <c r="D39" s="191"/>
      <c r="E39" s="191"/>
      <c r="F39" s="191"/>
      <c r="G39" s="191"/>
      <c r="H39" s="191"/>
      <c r="I39" s="191" t="s">
        <v>21</v>
      </c>
      <c r="J39" s="191"/>
      <c r="K39" s="187" t="s">
        <v>16</v>
      </c>
      <c r="L39" s="187"/>
      <c r="M39" s="187"/>
      <c r="N39" s="187"/>
      <c r="O39" s="187" t="s">
        <v>22</v>
      </c>
      <c r="P39" s="187"/>
      <c r="Q39" s="251"/>
      <c r="R39" s="252"/>
      <c r="S39" s="208"/>
      <c r="T39" s="209"/>
      <c r="U39" s="232"/>
      <c r="V39" s="233"/>
      <c r="W39" s="2"/>
    </row>
    <row r="40" spans="1:27" ht="18.7" customHeight="1">
      <c r="A40" s="2"/>
      <c r="B40" s="372"/>
      <c r="C40" s="373"/>
      <c r="D40" s="373"/>
      <c r="E40" s="373"/>
      <c r="F40" s="373"/>
      <c r="G40" s="373"/>
      <c r="H40" s="373"/>
      <c r="I40" s="348"/>
      <c r="J40" s="349"/>
      <c r="K40" s="348"/>
      <c r="L40" s="349"/>
      <c r="M40" s="349"/>
      <c r="N40" s="349"/>
      <c r="O40" s="348"/>
      <c r="P40" s="348"/>
      <c r="Q40" s="350"/>
      <c r="R40" s="351"/>
      <c r="S40" s="350"/>
      <c r="T40" s="367"/>
      <c r="U40" s="239">
        <f>SUM(I40:T40)</f>
        <v>0</v>
      </c>
      <c r="V40" s="240"/>
      <c r="W40" s="2"/>
    </row>
    <row r="41" spans="1:27" ht="18.7" customHeight="1">
      <c r="A41" s="2"/>
      <c r="B41" s="372"/>
      <c r="C41" s="373"/>
      <c r="D41" s="373"/>
      <c r="E41" s="373"/>
      <c r="F41" s="373"/>
      <c r="G41" s="373"/>
      <c r="H41" s="373"/>
      <c r="I41" s="348"/>
      <c r="J41" s="349"/>
      <c r="K41" s="348"/>
      <c r="L41" s="349"/>
      <c r="M41" s="349"/>
      <c r="N41" s="349"/>
      <c r="O41" s="348"/>
      <c r="P41" s="348"/>
      <c r="Q41" s="350"/>
      <c r="R41" s="351"/>
      <c r="S41" s="350"/>
      <c r="T41" s="367"/>
      <c r="U41" s="239">
        <f t="shared" ref="U41:U43" si="0">SUM(I41:T41)</f>
        <v>0</v>
      </c>
      <c r="V41" s="240"/>
      <c r="W41" s="2"/>
    </row>
    <row r="42" spans="1:27" ht="18.7" customHeight="1">
      <c r="A42" s="2"/>
      <c r="B42" s="372"/>
      <c r="C42" s="373"/>
      <c r="D42" s="373"/>
      <c r="E42" s="373"/>
      <c r="F42" s="373"/>
      <c r="G42" s="373"/>
      <c r="H42" s="373"/>
      <c r="I42" s="348"/>
      <c r="J42" s="349"/>
      <c r="K42" s="348"/>
      <c r="L42" s="349"/>
      <c r="M42" s="349"/>
      <c r="N42" s="349"/>
      <c r="O42" s="348"/>
      <c r="P42" s="348"/>
      <c r="Q42" s="350"/>
      <c r="R42" s="351"/>
      <c r="S42" s="350"/>
      <c r="T42" s="367"/>
      <c r="U42" s="239">
        <f t="shared" si="0"/>
        <v>0</v>
      </c>
      <c r="V42" s="240"/>
      <c r="W42" s="2"/>
    </row>
    <row r="43" spans="1:27" ht="18.7" customHeight="1" thickBot="1">
      <c r="A43" s="2"/>
      <c r="B43" s="374"/>
      <c r="C43" s="375"/>
      <c r="D43" s="375"/>
      <c r="E43" s="375"/>
      <c r="F43" s="375"/>
      <c r="G43" s="375"/>
      <c r="H43" s="375"/>
      <c r="I43" s="368"/>
      <c r="J43" s="369"/>
      <c r="K43" s="368"/>
      <c r="L43" s="369"/>
      <c r="M43" s="369"/>
      <c r="N43" s="369"/>
      <c r="O43" s="368"/>
      <c r="P43" s="368"/>
      <c r="Q43" s="338"/>
      <c r="R43" s="395"/>
      <c r="S43" s="338"/>
      <c r="T43" s="339"/>
      <c r="U43" s="239">
        <f t="shared" si="0"/>
        <v>0</v>
      </c>
      <c r="V43" s="240"/>
      <c r="W43" s="2"/>
    </row>
    <row r="44" spans="1:27" ht="18.7" customHeight="1" thickTop="1" thickBot="1">
      <c r="A44" s="2"/>
      <c r="B44" s="323" t="s">
        <v>18</v>
      </c>
      <c r="C44" s="324"/>
      <c r="D44" s="324"/>
      <c r="E44" s="324"/>
      <c r="F44" s="324"/>
      <c r="G44" s="324"/>
      <c r="H44" s="324"/>
      <c r="I44" s="325"/>
      <c r="J44" s="326"/>
      <c r="K44" s="325"/>
      <c r="L44" s="327"/>
      <c r="M44" s="327"/>
      <c r="N44" s="326"/>
      <c r="O44" s="325"/>
      <c r="P44" s="328"/>
      <c r="Q44" s="325"/>
      <c r="R44" s="326"/>
      <c r="S44" s="325"/>
      <c r="T44" s="331"/>
      <c r="U44" s="365">
        <f>SUM(U40:V43)</f>
        <v>0</v>
      </c>
      <c r="V44" s="366"/>
      <c r="W44" s="2"/>
    </row>
    <row r="45" spans="1:27" ht="26.35" customHeight="1">
      <c r="A45" s="2"/>
      <c r="B45" s="313" t="s">
        <v>91</v>
      </c>
      <c r="C45" s="370"/>
      <c r="D45" s="370"/>
      <c r="E45" s="188" t="s">
        <v>92</v>
      </c>
      <c r="F45" s="371"/>
      <c r="G45" s="371"/>
      <c r="H45" s="371"/>
      <c r="I45" s="371"/>
      <c r="J45" s="371"/>
      <c r="K45" s="371"/>
      <c r="L45" s="371"/>
      <c r="M45" s="371"/>
      <c r="N45" s="371"/>
      <c r="O45" s="371"/>
      <c r="P45" s="371"/>
      <c r="Q45" s="371"/>
      <c r="R45" s="302" t="s">
        <v>94</v>
      </c>
      <c r="S45" s="303"/>
      <c r="T45" s="303"/>
      <c r="U45" s="303"/>
      <c r="V45" s="304"/>
      <c r="W45" s="2"/>
      <c r="AA45" s="36" t="s">
        <v>48</v>
      </c>
    </row>
    <row r="46" spans="1:27" ht="12.75" customHeight="1">
      <c r="A46" s="2"/>
      <c r="B46" s="390"/>
      <c r="C46" s="391"/>
      <c r="D46" s="391"/>
      <c r="E46" s="319" t="s">
        <v>69</v>
      </c>
      <c r="F46" s="320"/>
      <c r="G46" s="320"/>
      <c r="H46" s="320"/>
      <c r="I46" s="290" t="s">
        <v>67</v>
      </c>
      <c r="J46" s="320" t="s">
        <v>68</v>
      </c>
      <c r="K46" s="389"/>
      <c r="L46" s="389"/>
      <c r="M46" s="290" t="s">
        <v>47</v>
      </c>
      <c r="N46" s="387"/>
      <c r="O46" s="297">
        <f>E47*J47</f>
        <v>0</v>
      </c>
      <c r="P46" s="385"/>
      <c r="Q46" s="385"/>
      <c r="R46" s="305">
        <f>U44+B46+O46</f>
        <v>0</v>
      </c>
      <c r="S46" s="306"/>
      <c r="T46" s="306"/>
      <c r="U46" s="306"/>
      <c r="V46" s="307"/>
      <c r="W46" s="2"/>
    </row>
    <row r="47" spans="1:27" ht="19.55" customHeight="1" thickBot="1">
      <c r="A47" s="2"/>
      <c r="B47" s="392"/>
      <c r="C47" s="393"/>
      <c r="D47" s="393"/>
      <c r="E47" s="379"/>
      <c r="F47" s="380"/>
      <c r="G47" s="380"/>
      <c r="H47" s="380"/>
      <c r="I47" s="394"/>
      <c r="J47" s="381"/>
      <c r="K47" s="382"/>
      <c r="L47" s="383"/>
      <c r="M47" s="388"/>
      <c r="N47" s="388"/>
      <c r="O47" s="386"/>
      <c r="P47" s="386"/>
      <c r="Q47" s="386"/>
      <c r="R47" s="308"/>
      <c r="S47" s="309"/>
      <c r="T47" s="309"/>
      <c r="U47" s="309"/>
      <c r="V47" s="310"/>
      <c r="W47" s="2"/>
    </row>
    <row r="48" spans="1:27" ht="21.25" customHeight="1" thickTop="1">
      <c r="A48" s="2"/>
      <c r="B48" s="284" t="s">
        <v>98</v>
      </c>
      <c r="C48" s="285"/>
      <c r="D48" s="285"/>
      <c r="E48" s="285"/>
      <c r="F48" s="285"/>
      <c r="G48" s="285"/>
      <c r="H48" s="285"/>
      <c r="I48" s="285"/>
      <c r="J48" s="285"/>
      <c r="K48" s="286"/>
      <c r="L48" s="384" t="s">
        <v>97</v>
      </c>
      <c r="M48" s="336"/>
      <c r="N48" s="336"/>
      <c r="O48" s="336"/>
      <c r="P48" s="336"/>
      <c r="Q48" s="336"/>
      <c r="R48" s="336"/>
      <c r="S48" s="336"/>
      <c r="T48" s="336"/>
      <c r="U48" s="336"/>
      <c r="V48" s="337"/>
      <c r="W48" s="2"/>
    </row>
    <row r="49" spans="1:23" ht="29.25" customHeight="1" thickBot="1">
      <c r="A49" s="2"/>
      <c r="B49" s="376"/>
      <c r="C49" s="377"/>
      <c r="D49" s="377"/>
      <c r="E49" s="377"/>
      <c r="F49" s="377"/>
      <c r="G49" s="377"/>
      <c r="H49" s="377"/>
      <c r="I49" s="377"/>
      <c r="J49" s="377"/>
      <c r="K49" s="378"/>
      <c r="L49" s="281">
        <f>R46+B49</f>
        <v>0</v>
      </c>
      <c r="M49" s="282"/>
      <c r="N49" s="282"/>
      <c r="O49" s="282"/>
      <c r="P49" s="282"/>
      <c r="Q49" s="282"/>
      <c r="R49" s="282"/>
      <c r="S49" s="282"/>
      <c r="T49" s="282"/>
      <c r="U49" s="282"/>
      <c r="V49" s="283"/>
      <c r="W49" s="2"/>
    </row>
    <row r="50" spans="1:23" ht="32.950000000000003" customHeight="1">
      <c r="A50" s="2"/>
      <c r="B50" s="311" t="s">
        <v>86</v>
      </c>
      <c r="C50" s="311"/>
      <c r="D50" s="311"/>
      <c r="E50" s="311"/>
      <c r="F50" s="311"/>
      <c r="G50" s="311"/>
      <c r="H50" s="311"/>
      <c r="I50" s="311"/>
      <c r="J50" s="311"/>
      <c r="K50" s="311"/>
      <c r="L50" s="311"/>
      <c r="M50" s="311"/>
      <c r="N50" s="311"/>
      <c r="O50" s="311"/>
      <c r="P50" s="311"/>
      <c r="Q50" s="311"/>
      <c r="R50" s="311"/>
      <c r="S50" s="311"/>
      <c r="T50" s="311"/>
      <c r="U50" s="311"/>
      <c r="V50" s="311"/>
      <c r="W50" s="2"/>
    </row>
  </sheetData>
  <sheetProtection algorithmName="SHA-512" hashValue="kA/lxg3H9XShVqxF6ZRCf7TJlNqttV9aHKG9pvFqmdeQpBv5tzvcOw0YnjPpW/FXMi3Jf49i1Yv/zmVdULG3AQ==" saltValue="MSrwwq/kMemn1HJ0+THZhg==" spinCount="100000" sheet="1" selectLockedCells="1"/>
  <mergeCells count="122">
    <mergeCell ref="F18:I18"/>
    <mergeCell ref="L18:P18"/>
    <mergeCell ref="R18:T18"/>
    <mergeCell ref="P24:Q24"/>
    <mergeCell ref="R24:T24"/>
    <mergeCell ref="B50:V50"/>
    <mergeCell ref="M7:O7"/>
    <mergeCell ref="P7:V7"/>
    <mergeCell ref="B49:K49"/>
    <mergeCell ref="L49:V49"/>
    <mergeCell ref="R46:V47"/>
    <mergeCell ref="E47:H47"/>
    <mergeCell ref="J47:L47"/>
    <mergeCell ref="B48:K48"/>
    <mergeCell ref="L48:V48"/>
    <mergeCell ref="E46:H46"/>
    <mergeCell ref="O46:Q47"/>
    <mergeCell ref="M46:N47"/>
    <mergeCell ref="J46:L46"/>
    <mergeCell ref="B46:D47"/>
    <mergeCell ref="I46:I47"/>
    <mergeCell ref="I39:J39"/>
    <mergeCell ref="O39:P39"/>
    <mergeCell ref="Q38:R39"/>
    <mergeCell ref="Q43:R43"/>
    <mergeCell ref="I43:J43"/>
    <mergeCell ref="K39:N39"/>
    <mergeCell ref="I38:P38"/>
    <mergeCell ref="Q41:R41"/>
    <mergeCell ref="S40:T40"/>
    <mergeCell ref="P12:V12"/>
    <mergeCell ref="P30:U30"/>
    <mergeCell ref="Q42:R42"/>
    <mergeCell ref="B45:D45"/>
    <mergeCell ref="E45:Q45"/>
    <mergeCell ref="I44:J44"/>
    <mergeCell ref="B41:C41"/>
    <mergeCell ref="B42:C42"/>
    <mergeCell ref="O43:P43"/>
    <mergeCell ref="I42:J42"/>
    <mergeCell ref="B40:C40"/>
    <mergeCell ref="D40:H40"/>
    <mergeCell ref="O40:P40"/>
    <mergeCell ref="O44:P44"/>
    <mergeCell ref="D41:H41"/>
    <mergeCell ref="D42:H42"/>
    <mergeCell ref="B44:H44"/>
    <mergeCell ref="B43:C43"/>
    <mergeCell ref="D43:H43"/>
    <mergeCell ref="I41:J41"/>
    <mergeCell ref="R45:V45"/>
    <mergeCell ref="Q44:R44"/>
    <mergeCell ref="K44:N44"/>
    <mergeCell ref="B31:L31"/>
    <mergeCell ref="Q9:V9"/>
    <mergeCell ref="Q11:U11"/>
    <mergeCell ref="U41:V41"/>
    <mergeCell ref="U42:V42"/>
    <mergeCell ref="S44:T44"/>
    <mergeCell ref="O37:R37"/>
    <mergeCell ref="U43:V43"/>
    <mergeCell ref="S37:V37"/>
    <mergeCell ref="S38:T39"/>
    <mergeCell ref="M11:P11"/>
    <mergeCell ref="M9:P9"/>
    <mergeCell ref="U44:V44"/>
    <mergeCell ref="U38:V39"/>
    <mergeCell ref="S41:T41"/>
    <mergeCell ref="S42:T42"/>
    <mergeCell ref="O42:P42"/>
    <mergeCell ref="O41:P41"/>
    <mergeCell ref="K43:N43"/>
    <mergeCell ref="K40:N40"/>
    <mergeCell ref="K41:N41"/>
    <mergeCell ref="K42:N42"/>
    <mergeCell ref="M13:O13"/>
    <mergeCell ref="M14:P14"/>
    <mergeCell ref="I40:J40"/>
    <mergeCell ref="Q40:R40"/>
    <mergeCell ref="D38:H39"/>
    <mergeCell ref="I37:N37"/>
    <mergeCell ref="I25:L25"/>
    <mergeCell ref="R25:V25"/>
    <mergeCell ref="B32:Q32"/>
    <mergeCell ref="P8:Q8"/>
    <mergeCell ref="D35:H35"/>
    <mergeCell ref="I30:O30"/>
    <mergeCell ref="P16:Q16"/>
    <mergeCell ref="O36:R36"/>
    <mergeCell ref="I35:N35"/>
    <mergeCell ref="I36:N36"/>
    <mergeCell ref="O25:Q25"/>
    <mergeCell ref="B33:V33"/>
    <mergeCell ref="B16:C16"/>
    <mergeCell ref="L16:O16"/>
    <mergeCell ref="Q14:V14"/>
    <mergeCell ref="B35:C37"/>
    <mergeCell ref="C24:K24"/>
    <mergeCell ref="C14:H14"/>
    <mergeCell ref="M6:O6"/>
    <mergeCell ref="U8:V8"/>
    <mergeCell ref="U1:W1"/>
    <mergeCell ref="D19:V19"/>
    <mergeCell ref="D2:I2"/>
    <mergeCell ref="B6:D6"/>
    <mergeCell ref="B3:V3"/>
    <mergeCell ref="S43:T43"/>
    <mergeCell ref="B4:V4"/>
    <mergeCell ref="R16:U16"/>
    <mergeCell ref="J18:K18"/>
    <mergeCell ref="S35:V35"/>
    <mergeCell ref="S36:V36"/>
    <mergeCell ref="D34:V34"/>
    <mergeCell ref="B7:H7"/>
    <mergeCell ref="E16:I16"/>
    <mergeCell ref="B19:C19"/>
    <mergeCell ref="B18:C18"/>
    <mergeCell ref="P5:Q5"/>
    <mergeCell ref="B38:C39"/>
    <mergeCell ref="U40:V40"/>
    <mergeCell ref="B34:C34"/>
    <mergeCell ref="O35:R35"/>
  </mergeCells>
  <phoneticPr fontId="2"/>
  <dataValidations count="3">
    <dataValidation imeMode="halfAlpha" allowBlank="1" showInputMessage="1" showErrorMessage="1" sqref="E16:I16 O46 J47 R46 B46 I40:V44 R16:U16 F36:F37 H36:H37 D36:D37 L49 C14:I14 S5:S6 P5:Q5 U5 Q6 B48:B49 S8 U8 I25:L26 L18" xr:uid="{00000000-0002-0000-0100-000000000000}"/>
    <dataValidation imeMode="hiragana" allowBlank="1" showInputMessage="1" showErrorMessage="1" sqref="B40:H43 D34:V34 I36:V37 B7 R13 Q14:V14 T13:W13 D19:V19 C24:K24 R18 P24 R24" xr:uid="{00000000-0002-0000-0100-000001000000}"/>
    <dataValidation imeMode="fullKatakana" allowBlank="1" showInputMessage="1" showErrorMessage="1" sqref="R25:V26" xr:uid="{00000000-0002-0000-0100-000002000000}"/>
  </dataValidations>
  <printOptions horizontalCentered="1"/>
  <pageMargins left="0.9055118110236221" right="0.59055118110236227" top="0.19685039370078741" bottom="0.19685039370078741" header="0.39370078740157483" footer="0"/>
  <pageSetup paperSize="9" scale="94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1</xdr:col>
                    <xdr:colOff>112143</xdr:colOff>
                    <xdr:row>21</xdr:row>
                    <xdr:rowOff>0</xdr:rowOff>
                  </from>
                  <to>
                    <xdr:col>2</xdr:col>
                    <xdr:colOff>301925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1</xdr:col>
                    <xdr:colOff>112143</xdr:colOff>
                    <xdr:row>26</xdr:row>
                    <xdr:rowOff>0</xdr:rowOff>
                  </from>
                  <to>
                    <xdr:col>2</xdr:col>
                    <xdr:colOff>301925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2</xdr:col>
                    <xdr:colOff>77638</xdr:colOff>
                    <xdr:row>24</xdr:row>
                    <xdr:rowOff>34506</xdr:rowOff>
                  </from>
                  <to>
                    <xdr:col>2</xdr:col>
                    <xdr:colOff>379562</xdr:colOff>
                    <xdr:row>24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2</xdr:col>
                    <xdr:colOff>474453</xdr:colOff>
                    <xdr:row>24</xdr:row>
                    <xdr:rowOff>34506</xdr:rowOff>
                  </from>
                  <to>
                    <xdr:col>3</xdr:col>
                    <xdr:colOff>301925</xdr:colOff>
                    <xdr:row>24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30"/>
  </sheetPr>
  <dimension ref="A1:AB54"/>
  <sheetViews>
    <sheetView showGridLines="0" showZeros="0" zoomScale="85" zoomScaleNormal="85" zoomScaleSheetLayoutView="100" workbookViewId="0">
      <selection activeCell="B7" sqref="B7:H7"/>
    </sheetView>
  </sheetViews>
  <sheetFormatPr defaultColWidth="9" defaultRowHeight="12.9"/>
  <cols>
    <col min="1" max="1" width="1.25" style="1" customWidth="1"/>
    <col min="2" max="3" width="6.375" style="1" customWidth="1"/>
    <col min="4" max="4" width="5.875" style="1" customWidth="1"/>
    <col min="5" max="5" width="1.25" style="1" customWidth="1"/>
    <col min="6" max="6" width="3.75" style="1" customWidth="1"/>
    <col min="7" max="7" width="1.25" style="1" customWidth="1"/>
    <col min="8" max="8" width="3.75" style="1" customWidth="1"/>
    <col min="9" max="9" width="7.625" style="1" customWidth="1"/>
    <col min="10" max="11" width="1.875" style="1" customWidth="1"/>
    <col min="12" max="12" width="4.125" style="1" customWidth="1"/>
    <col min="13" max="14" width="1.875" style="1" customWidth="1"/>
    <col min="15" max="15" width="4.875" style="1" customWidth="1"/>
    <col min="16" max="16" width="4.375" style="1" customWidth="1"/>
    <col min="17" max="17" width="5.5" style="1" customWidth="1"/>
    <col min="18" max="18" width="4.125" style="1" customWidth="1"/>
    <col min="19" max="19" width="4.75" style="1" customWidth="1"/>
    <col min="20" max="20" width="4.125" style="1" customWidth="1"/>
    <col min="21" max="22" width="4.75" style="1" customWidth="1"/>
    <col min="23" max="23" width="1.625" style="1" customWidth="1"/>
    <col min="24" max="24" width="1.875" style="1" customWidth="1"/>
    <col min="25" max="16384" width="9" style="1"/>
  </cols>
  <sheetData>
    <row r="1" spans="1:28" ht="17.7" thickBot="1">
      <c r="U1" s="253" t="s">
        <v>29</v>
      </c>
      <c r="V1" s="253"/>
      <c r="W1" s="253"/>
      <c r="AB1" s="24"/>
    </row>
    <row r="2" spans="1:28" ht="8.35" customHeight="1">
      <c r="A2" s="99"/>
      <c r="B2" s="100"/>
      <c r="C2" s="100"/>
      <c r="D2" s="424"/>
      <c r="E2" s="424"/>
      <c r="F2" s="424"/>
      <c r="G2" s="424"/>
      <c r="H2" s="424"/>
      <c r="I2" s="424"/>
      <c r="J2" s="101"/>
      <c r="K2" s="101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2"/>
    </row>
    <row r="3" spans="1:28" ht="22.6" customHeight="1">
      <c r="A3" s="103"/>
      <c r="B3" s="426" t="s">
        <v>28</v>
      </c>
      <c r="C3" s="426"/>
      <c r="D3" s="426"/>
      <c r="E3" s="426"/>
      <c r="F3" s="426"/>
      <c r="G3" s="426"/>
      <c r="H3" s="426"/>
      <c r="I3" s="426"/>
      <c r="J3" s="426"/>
      <c r="K3" s="426"/>
      <c r="L3" s="426"/>
      <c r="M3" s="426"/>
      <c r="N3" s="426"/>
      <c r="O3" s="426"/>
      <c r="P3" s="426"/>
      <c r="Q3" s="426"/>
      <c r="R3" s="426"/>
      <c r="S3" s="426"/>
      <c r="T3" s="426"/>
      <c r="U3" s="426"/>
      <c r="V3" s="426"/>
      <c r="W3" s="104"/>
    </row>
    <row r="4" spans="1:28" ht="14.95">
      <c r="A4" s="103"/>
      <c r="B4" s="427" t="s">
        <v>100</v>
      </c>
      <c r="C4" s="427"/>
      <c r="D4" s="427"/>
      <c r="E4" s="427"/>
      <c r="F4" s="427"/>
      <c r="G4" s="427"/>
      <c r="H4" s="427"/>
      <c r="I4" s="427"/>
      <c r="J4" s="427"/>
      <c r="K4" s="427"/>
      <c r="L4" s="427"/>
      <c r="M4" s="427"/>
      <c r="N4" s="427"/>
      <c r="O4" s="427"/>
      <c r="P4" s="427"/>
      <c r="Q4" s="427"/>
      <c r="R4" s="427"/>
      <c r="S4" s="427"/>
      <c r="T4" s="427"/>
      <c r="U4" s="427"/>
      <c r="V4" s="427"/>
      <c r="W4" s="104"/>
    </row>
    <row r="5" spans="1:28" ht="14.3" customHeight="1">
      <c r="A5" s="103"/>
      <c r="B5" s="105" t="s">
        <v>24</v>
      </c>
      <c r="C5" s="105"/>
      <c r="D5" s="105"/>
      <c r="E5" s="105"/>
      <c r="F5" s="105"/>
      <c r="G5" s="105"/>
      <c r="H5" s="2"/>
      <c r="I5" s="2"/>
      <c r="J5" s="2"/>
      <c r="K5" s="2"/>
      <c r="L5" s="2"/>
      <c r="M5" s="2"/>
      <c r="N5" s="2"/>
      <c r="O5" s="2"/>
      <c r="P5" s="435"/>
      <c r="Q5" s="435"/>
      <c r="R5" s="105" t="s">
        <v>33</v>
      </c>
      <c r="S5" s="66"/>
      <c r="T5" s="105" t="s">
        <v>34</v>
      </c>
      <c r="U5" s="106"/>
      <c r="V5" s="105" t="s">
        <v>35</v>
      </c>
      <c r="W5" s="107"/>
    </row>
    <row r="6" spans="1:28" ht="13.6" customHeight="1">
      <c r="A6" s="103"/>
      <c r="B6" s="425" t="s">
        <v>30</v>
      </c>
      <c r="C6" s="425"/>
      <c r="D6" s="425"/>
      <c r="E6" s="108"/>
      <c r="F6" s="108"/>
      <c r="G6" s="108"/>
      <c r="H6" s="2"/>
      <c r="I6" s="2"/>
      <c r="J6" s="2"/>
      <c r="K6" s="2"/>
      <c r="L6" s="2"/>
      <c r="M6" s="441"/>
      <c r="N6" s="433"/>
      <c r="O6" s="433"/>
      <c r="P6" s="109" t="s">
        <v>37</v>
      </c>
      <c r="Q6" s="110"/>
      <c r="R6" s="111" t="s">
        <v>44</v>
      </c>
      <c r="S6" s="110"/>
      <c r="T6" s="112" t="s">
        <v>51</v>
      </c>
      <c r="U6" s="2"/>
      <c r="V6" s="2"/>
      <c r="W6" s="104"/>
      <c r="Z6" s="26"/>
    </row>
    <row r="7" spans="1:28" ht="19.55" customHeight="1">
      <c r="A7" s="103"/>
      <c r="B7" s="440"/>
      <c r="C7" s="440"/>
      <c r="D7" s="440"/>
      <c r="E7" s="440"/>
      <c r="F7" s="440"/>
      <c r="G7" s="440"/>
      <c r="H7" s="440"/>
      <c r="I7" s="2" t="s">
        <v>0</v>
      </c>
      <c r="J7" s="2"/>
      <c r="K7" s="2"/>
      <c r="L7" s="2"/>
      <c r="M7" s="434" t="s">
        <v>36</v>
      </c>
      <c r="N7" s="434"/>
      <c r="O7" s="434"/>
      <c r="P7" s="443"/>
      <c r="Q7" s="443"/>
      <c r="R7" s="443"/>
      <c r="S7" s="443"/>
      <c r="T7" s="443"/>
      <c r="U7" s="443"/>
      <c r="V7" s="443"/>
      <c r="W7" s="104"/>
    </row>
    <row r="8" spans="1:28" ht="14.3" customHeight="1" thickBot="1">
      <c r="A8" s="103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113" t="s">
        <v>77</v>
      </c>
      <c r="P8" s="273"/>
      <c r="Q8" s="274"/>
      <c r="R8" s="111" t="s">
        <v>58</v>
      </c>
      <c r="S8" s="98"/>
      <c r="T8" s="111" t="s">
        <v>58</v>
      </c>
      <c r="U8" s="442"/>
      <c r="V8" s="216"/>
      <c r="W8" s="104"/>
    </row>
    <row r="9" spans="1:28" ht="14.95" customHeight="1" thickBot="1">
      <c r="A9" s="103"/>
      <c r="B9" s="114"/>
      <c r="C9" s="2"/>
      <c r="D9" s="2"/>
      <c r="E9" s="2"/>
      <c r="F9" s="2"/>
      <c r="G9" s="2"/>
      <c r="H9" s="2"/>
      <c r="I9" s="2"/>
      <c r="J9" s="2"/>
      <c r="K9" s="2"/>
      <c r="L9" s="2"/>
      <c r="M9" s="432" t="s">
        <v>59</v>
      </c>
      <c r="N9" s="433"/>
      <c r="O9" s="433"/>
      <c r="P9" s="433"/>
      <c r="Q9" s="396"/>
      <c r="R9" s="397"/>
      <c r="S9" s="397"/>
      <c r="T9" s="397"/>
      <c r="U9" s="397"/>
      <c r="V9" s="398"/>
      <c r="W9" s="104"/>
    </row>
    <row r="10" spans="1:28" ht="3.25" customHeight="1" thickBot="1">
      <c r="A10" s="103"/>
      <c r="B10" s="114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115"/>
      <c r="P10" s="116"/>
      <c r="Q10" s="117"/>
      <c r="R10" s="117"/>
      <c r="S10" s="117"/>
      <c r="T10" s="117"/>
      <c r="U10" s="117"/>
      <c r="V10" s="63"/>
      <c r="W10" s="104"/>
    </row>
    <row r="11" spans="1:28" ht="22.1" customHeight="1" thickBot="1">
      <c r="A11" s="103"/>
      <c r="B11" s="2"/>
      <c r="C11" s="118"/>
      <c r="D11" s="118"/>
      <c r="E11" s="118"/>
      <c r="F11" s="118"/>
      <c r="G11" s="118"/>
      <c r="H11" s="118"/>
      <c r="I11" s="118"/>
      <c r="J11" s="118"/>
      <c r="K11" s="118"/>
      <c r="M11" s="430" t="s">
        <v>81</v>
      </c>
      <c r="N11" s="431"/>
      <c r="O11" s="431"/>
      <c r="P11" s="431"/>
      <c r="Q11" s="438"/>
      <c r="R11" s="439"/>
      <c r="S11" s="439"/>
      <c r="T11" s="439"/>
      <c r="U11" s="439"/>
      <c r="V11" s="119" t="s">
        <v>23</v>
      </c>
      <c r="W11" s="104"/>
    </row>
    <row r="12" spans="1:28" ht="10.55" customHeight="1">
      <c r="A12" s="103"/>
      <c r="B12" s="2"/>
      <c r="C12" s="118"/>
      <c r="D12" s="118"/>
      <c r="E12" s="118"/>
      <c r="F12" s="118"/>
      <c r="G12" s="118"/>
      <c r="H12" s="118"/>
      <c r="I12" s="118"/>
      <c r="J12" s="118"/>
      <c r="K12" s="118"/>
      <c r="M12" s="111"/>
      <c r="N12" s="120"/>
      <c r="O12" s="120"/>
      <c r="P12" s="444" t="s">
        <v>82</v>
      </c>
      <c r="Q12" s="444"/>
      <c r="R12" s="444"/>
      <c r="S12" s="444"/>
      <c r="T12" s="444"/>
      <c r="U12" s="444"/>
      <c r="V12" s="444"/>
      <c r="W12" s="104"/>
    </row>
    <row r="13" spans="1:28" s="63" customFormat="1" ht="16.5" customHeight="1">
      <c r="A13" s="121"/>
      <c r="B13" s="122" t="s">
        <v>79</v>
      </c>
      <c r="C13" s="123"/>
      <c r="D13" s="123"/>
      <c r="E13" s="123"/>
      <c r="F13" s="123"/>
      <c r="G13" s="123"/>
      <c r="H13" s="123"/>
      <c r="I13" s="123"/>
      <c r="J13" s="123"/>
      <c r="K13" s="123"/>
      <c r="M13" s="429" t="s">
        <v>73</v>
      </c>
      <c r="N13" s="267"/>
      <c r="O13" s="267"/>
      <c r="P13" s="79" t="s">
        <v>78</v>
      </c>
      <c r="Q13" s="73"/>
      <c r="R13" s="124" t="s">
        <v>76</v>
      </c>
      <c r="S13" s="75"/>
      <c r="T13" s="125" t="s">
        <v>75</v>
      </c>
      <c r="U13" s="126"/>
      <c r="V13" s="125" t="s">
        <v>74</v>
      </c>
      <c r="W13" s="127"/>
      <c r="X13" s="64"/>
    </row>
    <row r="14" spans="1:28" ht="25" customHeight="1">
      <c r="A14" s="103"/>
      <c r="B14" s="128" t="s">
        <v>65</v>
      </c>
      <c r="C14" s="399">
        <f>L49</f>
        <v>0</v>
      </c>
      <c r="D14" s="399"/>
      <c r="E14" s="399"/>
      <c r="F14" s="399"/>
      <c r="G14" s="399"/>
      <c r="H14" s="399"/>
      <c r="I14" s="129" t="s">
        <v>95</v>
      </c>
      <c r="K14" s="130"/>
      <c r="L14" s="2"/>
      <c r="M14" s="479" t="s">
        <v>130</v>
      </c>
      <c r="N14" s="268"/>
      <c r="O14" s="268"/>
      <c r="P14" s="268"/>
      <c r="Q14" s="437"/>
      <c r="R14" s="437"/>
      <c r="S14" s="437"/>
      <c r="T14" s="437"/>
      <c r="U14" s="437"/>
      <c r="V14" s="437"/>
      <c r="W14" s="104"/>
    </row>
    <row r="15" spans="1:28" ht="15.8" customHeight="1">
      <c r="A15" s="103"/>
      <c r="B15" s="131" t="s">
        <v>1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104"/>
    </row>
    <row r="16" spans="1:28" ht="23.95" customHeight="1">
      <c r="A16" s="103"/>
      <c r="B16" s="436" t="s">
        <v>2</v>
      </c>
      <c r="C16" s="436"/>
      <c r="D16" s="132" t="s">
        <v>62</v>
      </c>
      <c r="E16" s="400" t="str">
        <f>L52</f>
        <v/>
      </c>
      <c r="F16" s="400"/>
      <c r="G16" s="400"/>
      <c r="H16" s="400"/>
      <c r="I16" s="400"/>
      <c r="J16" s="133" t="s">
        <v>96</v>
      </c>
      <c r="K16" s="134"/>
      <c r="L16" s="436" t="s">
        <v>3</v>
      </c>
      <c r="M16" s="436"/>
      <c r="N16" s="436"/>
      <c r="O16" s="436"/>
      <c r="P16" s="457" t="s">
        <v>63</v>
      </c>
      <c r="Q16" s="457"/>
      <c r="R16" s="428" t="str">
        <f>IF(ISERROR(E16-C14),"",E16-C14)</f>
        <v/>
      </c>
      <c r="S16" s="428"/>
      <c r="T16" s="428"/>
      <c r="U16" s="428"/>
      <c r="V16" s="85" t="s">
        <v>55</v>
      </c>
      <c r="W16" s="104"/>
    </row>
    <row r="17" spans="1:27" ht="9.6999999999999993" customHeight="1">
      <c r="A17" s="103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104"/>
    </row>
    <row r="18" spans="1:27" ht="18" customHeight="1">
      <c r="A18" s="103"/>
      <c r="B18" s="495" t="s">
        <v>4</v>
      </c>
      <c r="C18" s="496"/>
      <c r="D18" s="491"/>
      <c r="E18" s="497"/>
      <c r="F18" s="480"/>
      <c r="G18" s="480"/>
      <c r="H18" s="480"/>
      <c r="I18" s="480"/>
      <c r="J18" s="492" t="s">
        <v>50</v>
      </c>
      <c r="K18" s="492"/>
      <c r="L18" s="480"/>
      <c r="M18" s="480"/>
      <c r="N18" s="480"/>
      <c r="O18" s="480"/>
      <c r="P18" s="480"/>
      <c r="Q18" s="493" t="s">
        <v>34</v>
      </c>
      <c r="R18" s="480"/>
      <c r="S18" s="480"/>
      <c r="T18" s="480"/>
      <c r="U18" s="493" t="s">
        <v>35</v>
      </c>
      <c r="V18" s="494"/>
      <c r="W18" s="104"/>
    </row>
    <row r="19" spans="1:27" ht="50.3" customHeight="1">
      <c r="A19" s="103"/>
      <c r="B19" s="495" t="s">
        <v>5</v>
      </c>
      <c r="C19" s="496"/>
      <c r="D19" s="481"/>
      <c r="E19" s="482"/>
      <c r="F19" s="482"/>
      <c r="G19" s="482"/>
      <c r="H19" s="482"/>
      <c r="I19" s="482"/>
      <c r="J19" s="482"/>
      <c r="K19" s="482"/>
      <c r="L19" s="482"/>
      <c r="M19" s="482"/>
      <c r="N19" s="482"/>
      <c r="O19" s="482"/>
      <c r="P19" s="482"/>
      <c r="Q19" s="482"/>
      <c r="R19" s="482"/>
      <c r="S19" s="482"/>
      <c r="T19" s="482"/>
      <c r="U19" s="482"/>
      <c r="V19" s="483"/>
      <c r="W19" s="104"/>
    </row>
    <row r="20" spans="1:27" ht="18" customHeight="1">
      <c r="A20" s="103"/>
      <c r="B20" s="135" t="s">
        <v>84</v>
      </c>
      <c r="C20" s="135"/>
      <c r="D20" s="136"/>
      <c r="E20" s="136"/>
      <c r="F20" s="136"/>
      <c r="G20" s="136"/>
      <c r="H20" s="136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04"/>
    </row>
    <row r="21" spans="1:27" ht="3.75" customHeight="1">
      <c r="A21" s="103"/>
      <c r="B21" s="138"/>
      <c r="C21" s="138"/>
      <c r="D21" s="138"/>
      <c r="E21" s="138"/>
      <c r="F21" s="138"/>
      <c r="G21" s="138"/>
      <c r="H21" s="138"/>
      <c r="I21" s="139"/>
      <c r="J21" s="139"/>
      <c r="K21" s="139"/>
      <c r="L21" s="131"/>
      <c r="M21" s="131"/>
      <c r="N21" s="131"/>
      <c r="O21" s="139"/>
      <c r="P21" s="139"/>
      <c r="Q21" s="139"/>
      <c r="R21" s="139"/>
      <c r="S21" s="139"/>
      <c r="T21" s="139"/>
      <c r="U21" s="131"/>
      <c r="V21" s="2"/>
      <c r="W21" s="104"/>
    </row>
    <row r="22" spans="1:27" ht="15.8" customHeight="1">
      <c r="A22" s="103"/>
      <c r="B22" s="112"/>
      <c r="C22" s="140" t="s">
        <v>101</v>
      </c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04"/>
    </row>
    <row r="23" spans="1:27" ht="3.75" customHeight="1">
      <c r="A23" s="103"/>
      <c r="B23" s="138"/>
      <c r="C23" s="138"/>
      <c r="D23" s="138"/>
      <c r="E23" s="138"/>
      <c r="F23" s="138"/>
      <c r="G23" s="138"/>
      <c r="H23" s="138"/>
      <c r="I23" s="139"/>
      <c r="J23" s="139"/>
      <c r="K23" s="139"/>
      <c r="L23" s="131"/>
      <c r="M23" s="131"/>
      <c r="N23" s="131"/>
      <c r="O23" s="139"/>
      <c r="P23" s="139"/>
      <c r="Q23" s="139"/>
      <c r="R23" s="139"/>
      <c r="S23" s="139"/>
      <c r="T23" s="139"/>
      <c r="U23" s="131"/>
      <c r="V23" s="2"/>
      <c r="W23" s="104"/>
    </row>
    <row r="24" spans="1:27" ht="21.75" customHeight="1">
      <c r="A24" s="103"/>
      <c r="B24" s="141"/>
      <c r="C24" s="408"/>
      <c r="D24" s="408"/>
      <c r="E24" s="408"/>
      <c r="F24" s="408"/>
      <c r="G24" s="408"/>
      <c r="H24" s="408"/>
      <c r="I24" s="408"/>
      <c r="J24" s="408"/>
      <c r="K24" s="408"/>
      <c r="L24" s="142" t="s">
        <v>6</v>
      </c>
      <c r="M24" s="111"/>
      <c r="N24" s="111"/>
      <c r="O24" s="138"/>
      <c r="P24" s="202"/>
      <c r="Q24" s="202"/>
      <c r="R24" s="201" t="s">
        <v>52</v>
      </c>
      <c r="S24" s="201"/>
      <c r="T24" s="201"/>
      <c r="U24" s="57"/>
      <c r="V24" s="39" t="s">
        <v>39</v>
      </c>
      <c r="W24" s="104"/>
    </row>
    <row r="25" spans="1:27" ht="21.75" customHeight="1">
      <c r="A25" s="103"/>
      <c r="C25" s="24" t="s">
        <v>40</v>
      </c>
      <c r="D25" s="31" t="s">
        <v>41</v>
      </c>
      <c r="E25" s="109"/>
      <c r="F25" s="143" t="s">
        <v>7</v>
      </c>
      <c r="G25" s="143"/>
      <c r="H25" s="144"/>
      <c r="I25" s="405"/>
      <c r="J25" s="406"/>
      <c r="K25" s="406"/>
      <c r="L25" s="406"/>
      <c r="M25" s="24"/>
      <c r="N25" s="24"/>
      <c r="O25" s="420" t="s">
        <v>46</v>
      </c>
      <c r="P25" s="420"/>
      <c r="Q25" s="420"/>
      <c r="R25" s="407"/>
      <c r="S25" s="407"/>
      <c r="T25" s="407"/>
      <c r="U25" s="407"/>
      <c r="V25" s="407"/>
      <c r="W25" s="104"/>
    </row>
    <row r="26" spans="1:27" s="44" customFormat="1" ht="13.6" customHeight="1">
      <c r="A26" s="145"/>
      <c r="C26" s="47"/>
      <c r="D26" s="48"/>
      <c r="E26" s="146"/>
      <c r="F26" s="146"/>
      <c r="G26" s="146"/>
      <c r="H26" s="147"/>
      <c r="I26" s="148"/>
      <c r="J26" s="149"/>
      <c r="K26" s="149"/>
      <c r="L26" s="149"/>
      <c r="M26" s="47"/>
      <c r="N26" s="47"/>
      <c r="O26" s="150"/>
      <c r="P26" s="150"/>
      <c r="Q26" s="150"/>
      <c r="R26" s="150"/>
      <c r="S26" s="150"/>
      <c r="T26" s="150"/>
      <c r="U26" s="150"/>
      <c r="V26" s="150"/>
      <c r="W26" s="151"/>
    </row>
    <row r="27" spans="1:27" s="44" customFormat="1" ht="15.8" customHeight="1">
      <c r="A27" s="145"/>
      <c r="B27" s="152"/>
      <c r="C27" s="153" t="s">
        <v>25</v>
      </c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1"/>
    </row>
    <row r="28" spans="1:27" s="44" customFormat="1" ht="8.35" customHeight="1" thickBot="1">
      <c r="A28" s="145"/>
      <c r="B28" s="152"/>
      <c r="C28" s="153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1"/>
    </row>
    <row r="29" spans="1:27" s="44" customFormat="1" ht="8.35" customHeight="1" thickBot="1">
      <c r="A29" s="100"/>
      <c r="B29" s="155"/>
      <c r="C29" s="156"/>
      <c r="D29" s="157"/>
      <c r="E29" s="157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00"/>
    </row>
    <row r="30" spans="1:27" ht="22.6" customHeight="1" thickBot="1">
      <c r="A30" s="2"/>
      <c r="B30" s="114" t="s">
        <v>70</v>
      </c>
      <c r="C30" s="114"/>
      <c r="D30" s="114"/>
      <c r="E30" s="114"/>
      <c r="F30" s="114"/>
      <c r="G30" s="114"/>
      <c r="H30" s="114"/>
      <c r="I30" s="401" t="s">
        <v>31</v>
      </c>
      <c r="J30" s="401"/>
      <c r="K30" s="401"/>
      <c r="L30" s="401"/>
      <c r="M30" s="401"/>
      <c r="N30" s="401"/>
      <c r="O30" s="401"/>
      <c r="P30" s="403"/>
      <c r="Q30" s="404"/>
      <c r="R30" s="404"/>
      <c r="S30" s="404"/>
      <c r="T30" s="404"/>
      <c r="U30" s="404"/>
      <c r="V30" s="158" t="s">
        <v>83</v>
      </c>
      <c r="W30" s="2"/>
      <c r="AA30" s="2" t="s">
        <v>66</v>
      </c>
    </row>
    <row r="31" spans="1:27" ht="15.8" customHeight="1">
      <c r="A31" s="2"/>
      <c r="B31" s="411" t="s">
        <v>71</v>
      </c>
      <c r="C31" s="411"/>
      <c r="D31" s="411"/>
      <c r="E31" s="411"/>
      <c r="F31" s="411"/>
      <c r="G31" s="411"/>
      <c r="H31" s="411"/>
      <c r="I31" s="411"/>
      <c r="J31" s="411"/>
      <c r="K31" s="411"/>
      <c r="L31" s="411"/>
      <c r="M31" s="159"/>
      <c r="N31" s="159"/>
      <c r="O31" s="159"/>
      <c r="P31" s="160"/>
      <c r="Q31" s="160"/>
      <c r="R31" s="160"/>
      <c r="S31" s="160"/>
      <c r="T31" s="160"/>
      <c r="U31" s="160"/>
      <c r="V31" s="161" t="s">
        <v>82</v>
      </c>
      <c r="W31" s="2"/>
      <c r="AA31" s="2"/>
    </row>
    <row r="32" spans="1:27" s="2" customFormat="1" ht="16.5" customHeight="1">
      <c r="B32" s="412" t="s">
        <v>72</v>
      </c>
      <c r="C32" s="412"/>
      <c r="D32" s="412"/>
      <c r="E32" s="412"/>
      <c r="F32" s="412"/>
      <c r="G32" s="412"/>
      <c r="H32" s="412"/>
      <c r="I32" s="412"/>
      <c r="J32" s="412"/>
      <c r="K32" s="412"/>
      <c r="L32" s="412"/>
      <c r="M32" s="412"/>
      <c r="N32" s="412"/>
      <c r="O32" s="412"/>
      <c r="P32" s="412"/>
      <c r="Q32" s="412"/>
      <c r="R32" s="162"/>
      <c r="S32" s="162"/>
      <c r="T32" s="162"/>
    </row>
    <row r="33" spans="1:27" s="44" customFormat="1" ht="30.75" customHeight="1" thickBot="1">
      <c r="A33" s="85"/>
      <c r="B33" s="280" t="s">
        <v>90</v>
      </c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280"/>
      <c r="S33" s="280"/>
      <c r="T33" s="280"/>
      <c r="U33" s="280"/>
      <c r="V33" s="280"/>
      <c r="W33" s="85"/>
    </row>
    <row r="34" spans="1:27" ht="32.950000000000003" customHeight="1" thickBot="1">
      <c r="A34" s="2"/>
      <c r="B34" s="276" t="s">
        <v>9</v>
      </c>
      <c r="C34" s="277"/>
      <c r="D34" s="344"/>
      <c r="E34" s="345"/>
      <c r="F34" s="345"/>
      <c r="G34" s="345"/>
      <c r="H34" s="345"/>
      <c r="I34" s="345"/>
      <c r="J34" s="345"/>
      <c r="K34" s="345"/>
      <c r="L34" s="345"/>
      <c r="M34" s="345"/>
      <c r="N34" s="345"/>
      <c r="O34" s="345"/>
      <c r="P34" s="345"/>
      <c r="Q34" s="345"/>
      <c r="R34" s="345"/>
      <c r="S34" s="345"/>
      <c r="T34" s="345"/>
      <c r="U34" s="345"/>
      <c r="V34" s="346"/>
      <c r="W34" s="2"/>
    </row>
    <row r="35" spans="1:27" ht="18.7" customHeight="1">
      <c r="A35" s="2"/>
      <c r="B35" s="181" t="s">
        <v>14</v>
      </c>
      <c r="C35" s="182"/>
      <c r="D35" s="179" t="s">
        <v>10</v>
      </c>
      <c r="E35" s="180"/>
      <c r="F35" s="180"/>
      <c r="G35" s="180"/>
      <c r="H35" s="179"/>
      <c r="I35" s="182" t="s">
        <v>11</v>
      </c>
      <c r="J35" s="195"/>
      <c r="K35" s="195"/>
      <c r="L35" s="195"/>
      <c r="M35" s="195"/>
      <c r="N35" s="180"/>
      <c r="O35" s="182" t="s">
        <v>12</v>
      </c>
      <c r="P35" s="195"/>
      <c r="Q35" s="462"/>
      <c r="R35" s="416"/>
      <c r="S35" s="182" t="s">
        <v>13</v>
      </c>
      <c r="T35" s="416"/>
      <c r="U35" s="416"/>
      <c r="V35" s="417"/>
      <c r="W35" s="2"/>
    </row>
    <row r="36" spans="1:27" ht="18.7" customHeight="1">
      <c r="A36" s="2"/>
      <c r="B36" s="183"/>
      <c r="C36" s="184"/>
      <c r="D36" s="87"/>
      <c r="E36" s="88" t="s">
        <v>43</v>
      </c>
      <c r="F36" s="89"/>
      <c r="G36" s="88" t="s">
        <v>42</v>
      </c>
      <c r="H36" s="90"/>
      <c r="I36" s="341"/>
      <c r="J36" s="356"/>
      <c r="K36" s="356"/>
      <c r="L36" s="356"/>
      <c r="M36" s="356"/>
      <c r="N36" s="359"/>
      <c r="O36" s="341"/>
      <c r="P36" s="356"/>
      <c r="Q36" s="422"/>
      <c r="R36" s="423"/>
      <c r="S36" s="341"/>
      <c r="T36" s="458"/>
      <c r="U36" s="458"/>
      <c r="V36" s="459"/>
      <c r="W36" s="2"/>
    </row>
    <row r="37" spans="1:27" ht="18.7" customHeight="1" thickBot="1">
      <c r="A37" s="2"/>
      <c r="B37" s="185"/>
      <c r="C37" s="186"/>
      <c r="D37" s="91"/>
      <c r="E37" s="92" t="s">
        <v>42</v>
      </c>
      <c r="F37" s="93"/>
      <c r="G37" s="92" t="s">
        <v>42</v>
      </c>
      <c r="H37" s="94"/>
      <c r="I37" s="352"/>
      <c r="J37" s="353"/>
      <c r="K37" s="353"/>
      <c r="L37" s="353"/>
      <c r="M37" s="353"/>
      <c r="N37" s="354"/>
      <c r="O37" s="352"/>
      <c r="P37" s="460"/>
      <c r="Q37" s="460"/>
      <c r="R37" s="463"/>
      <c r="S37" s="352"/>
      <c r="T37" s="460"/>
      <c r="U37" s="460"/>
      <c r="V37" s="461"/>
      <c r="W37" s="2"/>
    </row>
    <row r="38" spans="1:27" ht="18.7" customHeight="1">
      <c r="A38" s="2"/>
      <c r="B38" s="181" t="s">
        <v>17</v>
      </c>
      <c r="C38" s="179"/>
      <c r="D38" s="179" t="s">
        <v>20</v>
      </c>
      <c r="E38" s="179"/>
      <c r="F38" s="179"/>
      <c r="G38" s="179"/>
      <c r="H38" s="179"/>
      <c r="I38" s="188" t="s">
        <v>19</v>
      </c>
      <c r="J38" s="189"/>
      <c r="K38" s="189"/>
      <c r="L38" s="189"/>
      <c r="M38" s="189"/>
      <c r="N38" s="189"/>
      <c r="O38" s="189"/>
      <c r="P38" s="190"/>
      <c r="Q38" s="249" t="s">
        <v>32</v>
      </c>
      <c r="R38" s="413"/>
      <c r="S38" s="188" t="s">
        <v>15</v>
      </c>
      <c r="T38" s="371"/>
      <c r="U38" s="230" t="s">
        <v>18</v>
      </c>
      <c r="V38" s="231"/>
      <c r="W38" s="2"/>
    </row>
    <row r="39" spans="1:27" ht="29.25" customHeight="1">
      <c r="A39" s="2"/>
      <c r="B39" s="183"/>
      <c r="C39" s="191"/>
      <c r="D39" s="191"/>
      <c r="E39" s="191"/>
      <c r="F39" s="191"/>
      <c r="G39" s="191"/>
      <c r="H39" s="191"/>
      <c r="I39" s="191" t="s">
        <v>21</v>
      </c>
      <c r="J39" s="191"/>
      <c r="K39" s="187" t="s">
        <v>16</v>
      </c>
      <c r="L39" s="187"/>
      <c r="M39" s="187"/>
      <c r="N39" s="187"/>
      <c r="O39" s="187" t="s">
        <v>22</v>
      </c>
      <c r="P39" s="187"/>
      <c r="Q39" s="414"/>
      <c r="R39" s="415"/>
      <c r="S39" s="418"/>
      <c r="T39" s="419"/>
      <c r="U39" s="232"/>
      <c r="V39" s="233"/>
      <c r="W39" s="2"/>
    </row>
    <row r="40" spans="1:27" ht="18.7" customHeight="1">
      <c r="A40" s="2"/>
      <c r="B40" s="372"/>
      <c r="C40" s="373"/>
      <c r="D40" s="373"/>
      <c r="E40" s="373"/>
      <c r="F40" s="373"/>
      <c r="G40" s="373"/>
      <c r="H40" s="373"/>
      <c r="I40" s="348"/>
      <c r="J40" s="402"/>
      <c r="K40" s="348"/>
      <c r="L40" s="402"/>
      <c r="M40" s="402"/>
      <c r="N40" s="402"/>
      <c r="O40" s="348"/>
      <c r="P40" s="348"/>
      <c r="Q40" s="350"/>
      <c r="R40" s="421"/>
      <c r="S40" s="350"/>
      <c r="T40" s="367"/>
      <c r="U40" s="409">
        <f>SUM(I40:T40)</f>
        <v>0</v>
      </c>
      <c r="V40" s="410"/>
      <c r="W40" s="2"/>
    </row>
    <row r="41" spans="1:27" ht="18.7" customHeight="1">
      <c r="A41" s="2"/>
      <c r="B41" s="372"/>
      <c r="C41" s="373"/>
      <c r="D41" s="373"/>
      <c r="E41" s="373"/>
      <c r="F41" s="373"/>
      <c r="G41" s="373"/>
      <c r="H41" s="373"/>
      <c r="I41" s="348"/>
      <c r="J41" s="402"/>
      <c r="K41" s="348"/>
      <c r="L41" s="402"/>
      <c r="M41" s="402"/>
      <c r="N41" s="402"/>
      <c r="O41" s="348"/>
      <c r="P41" s="348"/>
      <c r="Q41" s="350"/>
      <c r="R41" s="421"/>
      <c r="S41" s="350"/>
      <c r="T41" s="367"/>
      <c r="U41" s="409">
        <f t="shared" ref="U41:U43" si="0">SUM(I41:T41)</f>
        <v>0</v>
      </c>
      <c r="V41" s="410"/>
      <c r="W41" s="2"/>
    </row>
    <row r="42" spans="1:27" ht="18.7" customHeight="1">
      <c r="A42" s="2"/>
      <c r="B42" s="372"/>
      <c r="C42" s="373"/>
      <c r="D42" s="373"/>
      <c r="E42" s="373"/>
      <c r="F42" s="373"/>
      <c r="G42" s="373"/>
      <c r="H42" s="373"/>
      <c r="I42" s="348"/>
      <c r="J42" s="402"/>
      <c r="K42" s="348"/>
      <c r="L42" s="402"/>
      <c r="M42" s="402"/>
      <c r="N42" s="402"/>
      <c r="O42" s="348"/>
      <c r="P42" s="348"/>
      <c r="Q42" s="350"/>
      <c r="R42" s="421"/>
      <c r="S42" s="350"/>
      <c r="T42" s="367"/>
      <c r="U42" s="409">
        <f t="shared" si="0"/>
        <v>0</v>
      </c>
      <c r="V42" s="410"/>
      <c r="W42" s="2"/>
    </row>
    <row r="43" spans="1:27" ht="18.7" customHeight="1" thickBot="1">
      <c r="A43" s="2"/>
      <c r="B43" s="374"/>
      <c r="C43" s="375"/>
      <c r="D43" s="375"/>
      <c r="E43" s="375"/>
      <c r="F43" s="375"/>
      <c r="G43" s="375"/>
      <c r="H43" s="375"/>
      <c r="I43" s="368"/>
      <c r="J43" s="456"/>
      <c r="K43" s="368"/>
      <c r="L43" s="456"/>
      <c r="M43" s="456"/>
      <c r="N43" s="456"/>
      <c r="O43" s="368"/>
      <c r="P43" s="368"/>
      <c r="Q43" s="338"/>
      <c r="R43" s="455"/>
      <c r="S43" s="338"/>
      <c r="T43" s="339"/>
      <c r="U43" s="409">
        <f t="shared" si="0"/>
        <v>0</v>
      </c>
      <c r="V43" s="410"/>
      <c r="W43" s="2"/>
    </row>
    <row r="44" spans="1:27" ht="18.7" customHeight="1" thickTop="1" thickBot="1">
      <c r="A44" s="2"/>
      <c r="B44" s="323" t="s">
        <v>18</v>
      </c>
      <c r="C44" s="324"/>
      <c r="D44" s="324"/>
      <c r="E44" s="324"/>
      <c r="F44" s="324"/>
      <c r="G44" s="324"/>
      <c r="H44" s="324"/>
      <c r="I44" s="325"/>
      <c r="J44" s="326"/>
      <c r="K44" s="325"/>
      <c r="L44" s="327"/>
      <c r="M44" s="327"/>
      <c r="N44" s="326"/>
      <c r="O44" s="325"/>
      <c r="P44" s="328"/>
      <c r="Q44" s="325"/>
      <c r="R44" s="326"/>
      <c r="S44" s="325"/>
      <c r="T44" s="331"/>
      <c r="U44" s="365">
        <f>SUM(U40:V43)</f>
        <v>0</v>
      </c>
      <c r="V44" s="366"/>
      <c r="W44" s="2"/>
    </row>
    <row r="45" spans="1:27" ht="26.35" customHeight="1">
      <c r="A45" s="2"/>
      <c r="B45" s="313" t="s">
        <v>99</v>
      </c>
      <c r="C45" s="370"/>
      <c r="D45" s="370"/>
      <c r="E45" s="188" t="s">
        <v>92</v>
      </c>
      <c r="F45" s="371"/>
      <c r="G45" s="371"/>
      <c r="H45" s="371"/>
      <c r="I45" s="371"/>
      <c r="J45" s="371"/>
      <c r="K45" s="371"/>
      <c r="L45" s="371"/>
      <c r="M45" s="371"/>
      <c r="N45" s="371"/>
      <c r="O45" s="371"/>
      <c r="P45" s="371"/>
      <c r="Q45" s="371"/>
      <c r="R45" s="302" t="s">
        <v>94</v>
      </c>
      <c r="S45" s="303"/>
      <c r="T45" s="303"/>
      <c r="U45" s="303"/>
      <c r="V45" s="304"/>
      <c r="W45" s="2"/>
      <c r="AA45" s="36" t="s">
        <v>48</v>
      </c>
    </row>
    <row r="46" spans="1:27" ht="12.75" customHeight="1">
      <c r="A46" s="2"/>
      <c r="B46" s="390"/>
      <c r="C46" s="391"/>
      <c r="D46" s="391"/>
      <c r="E46" s="319" t="s">
        <v>69</v>
      </c>
      <c r="F46" s="320"/>
      <c r="G46" s="320"/>
      <c r="H46" s="320"/>
      <c r="I46" s="290" t="s">
        <v>67</v>
      </c>
      <c r="J46" s="320" t="s">
        <v>68</v>
      </c>
      <c r="K46" s="389"/>
      <c r="L46" s="389"/>
      <c r="M46" s="290" t="s">
        <v>47</v>
      </c>
      <c r="N46" s="387"/>
      <c r="O46" s="297">
        <f>E47*J47</f>
        <v>0</v>
      </c>
      <c r="P46" s="385"/>
      <c r="Q46" s="385"/>
      <c r="R46" s="305">
        <f>U44+B46+O46</f>
        <v>0</v>
      </c>
      <c r="S46" s="306"/>
      <c r="T46" s="306"/>
      <c r="U46" s="306"/>
      <c r="V46" s="307"/>
      <c r="W46" s="2"/>
    </row>
    <row r="47" spans="1:27" ht="19.55" customHeight="1" thickBot="1">
      <c r="A47" s="2"/>
      <c r="B47" s="392"/>
      <c r="C47" s="393"/>
      <c r="D47" s="393"/>
      <c r="E47" s="379"/>
      <c r="F47" s="380"/>
      <c r="G47" s="380"/>
      <c r="H47" s="380"/>
      <c r="I47" s="394"/>
      <c r="J47" s="381"/>
      <c r="K47" s="382"/>
      <c r="L47" s="383"/>
      <c r="M47" s="388"/>
      <c r="N47" s="388"/>
      <c r="O47" s="386"/>
      <c r="P47" s="386"/>
      <c r="Q47" s="386"/>
      <c r="R47" s="308"/>
      <c r="S47" s="309"/>
      <c r="T47" s="309"/>
      <c r="U47" s="309"/>
      <c r="V47" s="310"/>
      <c r="W47" s="2"/>
    </row>
    <row r="48" spans="1:27" ht="21.25" customHeight="1" thickTop="1">
      <c r="A48" s="2"/>
      <c r="B48" s="284" t="s">
        <v>98</v>
      </c>
      <c r="C48" s="285"/>
      <c r="D48" s="285"/>
      <c r="E48" s="285"/>
      <c r="F48" s="285"/>
      <c r="G48" s="285"/>
      <c r="H48" s="285"/>
      <c r="I48" s="285"/>
      <c r="J48" s="285"/>
      <c r="K48" s="286"/>
      <c r="L48" s="384" t="s">
        <v>97</v>
      </c>
      <c r="M48" s="336"/>
      <c r="N48" s="336"/>
      <c r="O48" s="336"/>
      <c r="P48" s="336"/>
      <c r="Q48" s="336"/>
      <c r="R48" s="336"/>
      <c r="S48" s="336"/>
      <c r="T48" s="336"/>
      <c r="U48" s="336"/>
      <c r="V48" s="337"/>
      <c r="W48" s="2"/>
    </row>
    <row r="49" spans="1:23" ht="29.25" customHeight="1" thickBot="1">
      <c r="A49" s="2"/>
      <c r="B49" s="452"/>
      <c r="C49" s="453"/>
      <c r="D49" s="453"/>
      <c r="E49" s="453"/>
      <c r="F49" s="453"/>
      <c r="G49" s="453"/>
      <c r="H49" s="453"/>
      <c r="I49" s="453"/>
      <c r="J49" s="453"/>
      <c r="K49" s="454"/>
      <c r="L49" s="281">
        <f>R46+B49</f>
        <v>0</v>
      </c>
      <c r="M49" s="282"/>
      <c r="N49" s="282"/>
      <c r="O49" s="282"/>
      <c r="P49" s="282"/>
      <c r="Q49" s="282"/>
      <c r="R49" s="282"/>
      <c r="S49" s="282"/>
      <c r="T49" s="282"/>
      <c r="U49" s="282"/>
      <c r="V49" s="283"/>
      <c r="W49" s="2"/>
    </row>
    <row r="50" spans="1:23" s="97" customFormat="1" ht="9.6999999999999993" customHeight="1" thickBot="1">
      <c r="A50" s="63"/>
      <c r="B50" s="95"/>
      <c r="C50" s="95"/>
      <c r="D50" s="95"/>
      <c r="E50" s="95"/>
      <c r="F50" s="95"/>
      <c r="G50" s="95"/>
      <c r="H50" s="95"/>
      <c r="I50" s="95"/>
      <c r="J50" s="95"/>
      <c r="K50" s="95"/>
      <c r="L50" s="96"/>
      <c r="M50" s="96"/>
      <c r="N50" s="96"/>
      <c r="O50" s="96"/>
      <c r="P50" s="96"/>
      <c r="Q50" s="96"/>
      <c r="R50" s="96"/>
      <c r="S50" s="96"/>
      <c r="T50" s="96"/>
      <c r="U50" s="96"/>
      <c r="V50" s="96"/>
      <c r="W50" s="63"/>
    </row>
    <row r="51" spans="1:23" ht="14.95" customHeight="1">
      <c r="A51" s="2"/>
      <c r="B51" s="95"/>
      <c r="C51" s="95"/>
      <c r="D51" s="95"/>
      <c r="E51" s="95"/>
      <c r="F51" s="95"/>
      <c r="G51" s="95"/>
      <c r="H51" s="95"/>
      <c r="I51" s="95"/>
      <c r="J51" s="95"/>
      <c r="K51" s="95"/>
      <c r="L51" s="446" t="s">
        <v>88</v>
      </c>
      <c r="M51" s="447"/>
      <c r="N51" s="447"/>
      <c r="O51" s="447"/>
      <c r="P51" s="447"/>
      <c r="Q51" s="447"/>
      <c r="R51" s="447"/>
      <c r="S51" s="447"/>
      <c r="T51" s="447"/>
      <c r="U51" s="447"/>
      <c r="V51" s="448"/>
      <c r="W51" s="2"/>
    </row>
    <row r="52" spans="1:23" ht="14.95" customHeight="1" thickBot="1">
      <c r="A52" s="2"/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449" t="str">
        <f>IF(ROUNDDOWN(L49/0.8979,0)=0,"",ROUNDDOWN(L49/0.8979,0))</f>
        <v/>
      </c>
      <c r="M52" s="450"/>
      <c r="N52" s="450"/>
      <c r="O52" s="450"/>
      <c r="P52" s="450"/>
      <c r="Q52" s="450"/>
      <c r="R52" s="450"/>
      <c r="S52" s="450"/>
      <c r="T52" s="450"/>
      <c r="U52" s="450"/>
      <c r="V52" s="451"/>
      <c r="W52" s="2"/>
    </row>
    <row r="53" spans="1:23" ht="18.7" customHeight="1">
      <c r="A53" s="2"/>
      <c r="B53" s="445" t="s">
        <v>87</v>
      </c>
      <c r="C53" s="445"/>
      <c r="D53" s="445"/>
      <c r="E53" s="445"/>
      <c r="F53" s="445"/>
      <c r="G53" s="445"/>
      <c r="H53" s="445"/>
      <c r="I53" s="445"/>
      <c r="J53" s="445"/>
      <c r="K53" s="445"/>
      <c r="L53" s="445"/>
      <c r="M53" s="445"/>
      <c r="N53" s="445"/>
      <c r="O53" s="445"/>
      <c r="P53" s="445"/>
      <c r="Q53" s="445"/>
      <c r="R53" s="445"/>
      <c r="S53" s="445"/>
      <c r="T53" s="445"/>
      <c r="U53" s="445"/>
      <c r="V53" s="445"/>
      <c r="W53" s="2"/>
    </row>
    <row r="54" spans="1:23" ht="18.7" customHeight="1">
      <c r="B54" s="445"/>
      <c r="C54" s="445"/>
      <c r="D54" s="445"/>
      <c r="E54" s="445"/>
      <c r="F54" s="445"/>
      <c r="G54" s="445"/>
      <c r="H54" s="445"/>
      <c r="I54" s="445"/>
      <c r="J54" s="445"/>
      <c r="K54" s="445"/>
      <c r="L54" s="445"/>
      <c r="M54" s="445"/>
      <c r="N54" s="445"/>
      <c r="O54" s="445"/>
      <c r="P54" s="445"/>
      <c r="Q54" s="445"/>
      <c r="R54" s="445"/>
      <c r="S54" s="445"/>
      <c r="T54" s="445"/>
      <c r="U54" s="445"/>
      <c r="V54" s="445"/>
    </row>
  </sheetData>
  <sheetProtection algorithmName="SHA-512" hashValue="Nez9NxZFqwtg0i02zk2yZEwa0ztwO0EzrQHjOHBQ1qzFbJ5rZ0qs9GdZuktLlyg3w7Y1uehGlevKlanBQK3OuA==" saltValue="knY00UOf3ZcXnyYn5PzpDg==" spinCount="100000" sheet="1" selectLockedCells="1"/>
  <mergeCells count="124">
    <mergeCell ref="F18:I18"/>
    <mergeCell ref="L18:P18"/>
    <mergeCell ref="R18:T18"/>
    <mergeCell ref="D40:H40"/>
    <mergeCell ref="B38:C39"/>
    <mergeCell ref="O35:R35"/>
    <mergeCell ref="O37:R37"/>
    <mergeCell ref="U41:V41"/>
    <mergeCell ref="B41:C41"/>
    <mergeCell ref="P24:Q24"/>
    <mergeCell ref="R24:T24"/>
    <mergeCell ref="U42:V42"/>
    <mergeCell ref="I43:J43"/>
    <mergeCell ref="R45:V45"/>
    <mergeCell ref="B44:H44"/>
    <mergeCell ref="U43:V43"/>
    <mergeCell ref="O42:P42"/>
    <mergeCell ref="B42:C42"/>
    <mergeCell ref="P16:Q16"/>
    <mergeCell ref="B35:C37"/>
    <mergeCell ref="K39:N39"/>
    <mergeCell ref="S42:T42"/>
    <mergeCell ref="K43:N43"/>
    <mergeCell ref="S43:T43"/>
    <mergeCell ref="Q42:R42"/>
    <mergeCell ref="S36:V36"/>
    <mergeCell ref="S37:V37"/>
    <mergeCell ref="K41:N41"/>
    <mergeCell ref="I37:N37"/>
    <mergeCell ref="I38:P38"/>
    <mergeCell ref="I39:J39"/>
    <mergeCell ref="O40:P40"/>
    <mergeCell ref="I40:J40"/>
    <mergeCell ref="I42:J42"/>
    <mergeCell ref="E47:H47"/>
    <mergeCell ref="M46:N47"/>
    <mergeCell ref="B45:D45"/>
    <mergeCell ref="E45:Q45"/>
    <mergeCell ref="B43:C43"/>
    <mergeCell ref="D43:H43"/>
    <mergeCell ref="U44:V44"/>
    <mergeCell ref="S44:T44"/>
    <mergeCell ref="Q43:R43"/>
    <mergeCell ref="M6:O6"/>
    <mergeCell ref="U8:V8"/>
    <mergeCell ref="P7:V7"/>
    <mergeCell ref="P12:V12"/>
    <mergeCell ref="O43:P43"/>
    <mergeCell ref="K42:N42"/>
    <mergeCell ref="B53:V54"/>
    <mergeCell ref="L51:V51"/>
    <mergeCell ref="L52:V52"/>
    <mergeCell ref="J47:L47"/>
    <mergeCell ref="B48:K48"/>
    <mergeCell ref="L48:V48"/>
    <mergeCell ref="B49:K49"/>
    <mergeCell ref="L49:V49"/>
    <mergeCell ref="I44:J44"/>
    <mergeCell ref="K44:N44"/>
    <mergeCell ref="O44:P44"/>
    <mergeCell ref="Q44:R44"/>
    <mergeCell ref="B46:D47"/>
    <mergeCell ref="E46:H46"/>
    <mergeCell ref="I46:I47"/>
    <mergeCell ref="J46:L46"/>
    <mergeCell ref="O46:Q47"/>
    <mergeCell ref="R46:V47"/>
    <mergeCell ref="D42:H42"/>
    <mergeCell ref="K40:N40"/>
    <mergeCell ref="U1:W1"/>
    <mergeCell ref="D19:V19"/>
    <mergeCell ref="D2:I2"/>
    <mergeCell ref="B6:D6"/>
    <mergeCell ref="B3:V3"/>
    <mergeCell ref="B4:V4"/>
    <mergeCell ref="R16:U16"/>
    <mergeCell ref="B19:C19"/>
    <mergeCell ref="B18:C18"/>
    <mergeCell ref="M13:O13"/>
    <mergeCell ref="M14:P14"/>
    <mergeCell ref="M11:P11"/>
    <mergeCell ref="M9:P9"/>
    <mergeCell ref="P8:Q8"/>
    <mergeCell ref="M7:O7"/>
    <mergeCell ref="P5:Q5"/>
    <mergeCell ref="B16:C16"/>
    <mergeCell ref="L16:O16"/>
    <mergeCell ref="Q14:V14"/>
    <mergeCell ref="Q11:U11"/>
    <mergeCell ref="B7:H7"/>
    <mergeCell ref="S41:T41"/>
    <mergeCell ref="O25:Q25"/>
    <mergeCell ref="Q40:R40"/>
    <mergeCell ref="Q41:R41"/>
    <mergeCell ref="D35:H35"/>
    <mergeCell ref="O36:R36"/>
    <mergeCell ref="I35:N35"/>
    <mergeCell ref="I36:N36"/>
    <mergeCell ref="U38:V39"/>
    <mergeCell ref="D41:H41"/>
    <mergeCell ref="Q9:V9"/>
    <mergeCell ref="C14:H14"/>
    <mergeCell ref="J18:K18"/>
    <mergeCell ref="E16:I16"/>
    <mergeCell ref="I30:O30"/>
    <mergeCell ref="I41:J41"/>
    <mergeCell ref="B33:V33"/>
    <mergeCell ref="P30:U30"/>
    <mergeCell ref="I25:L25"/>
    <mergeCell ref="R25:V25"/>
    <mergeCell ref="C24:K24"/>
    <mergeCell ref="S40:T40"/>
    <mergeCell ref="U40:V40"/>
    <mergeCell ref="B31:L31"/>
    <mergeCell ref="B32:Q32"/>
    <mergeCell ref="Q38:R39"/>
    <mergeCell ref="O39:P39"/>
    <mergeCell ref="B40:C40"/>
    <mergeCell ref="O41:P41"/>
    <mergeCell ref="B34:C34"/>
    <mergeCell ref="D34:V34"/>
    <mergeCell ref="D38:H39"/>
    <mergeCell ref="S35:V35"/>
    <mergeCell ref="S38:T39"/>
  </mergeCells>
  <phoneticPr fontId="2"/>
  <dataValidations count="3">
    <dataValidation imeMode="halfAlpha" allowBlank="1" showInputMessage="1" showErrorMessage="1" sqref="O46 F36:F37 H36:H37 D36:D37 B48:B52 I40:V44 S5:S6 P5:Q5 U5 Q6 J47 S8 U8 I25:L26 L49:L51 R16:U16 E16:I16 B46 C14:I14 R46 L18" xr:uid="{00000000-0002-0000-0200-000000000000}"/>
    <dataValidation imeMode="hiragana" allowBlank="1" showInputMessage="1" showErrorMessage="1" sqref="B40:H43 D34:V34 I36:V37 B7 P24 Q14:V14 R24 T13:W13 C24:K24 R13 D19:V19 R18" xr:uid="{00000000-0002-0000-0200-000001000000}"/>
    <dataValidation imeMode="fullKatakana" allowBlank="1" showInputMessage="1" showErrorMessage="1" sqref="R25:V26" xr:uid="{00000000-0002-0000-0200-000002000000}"/>
  </dataValidations>
  <printOptions horizontalCentered="1"/>
  <pageMargins left="0.9055118110236221" right="0.59055118110236227" top="0.19685039370078741" bottom="0.19685039370078741" header="0.39370078740157483" footer="0"/>
  <pageSetup paperSize="9" scale="91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Check Box 1">
              <controlPr defaultSize="0" autoFill="0" autoLine="0" autoPict="0">
                <anchor moveWithCells="1">
                  <from>
                    <xdr:col>1</xdr:col>
                    <xdr:colOff>112143</xdr:colOff>
                    <xdr:row>21</xdr:row>
                    <xdr:rowOff>0</xdr:rowOff>
                  </from>
                  <to>
                    <xdr:col>2</xdr:col>
                    <xdr:colOff>301925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Check Box 2">
              <controlPr defaultSize="0" autoFill="0" autoLine="0" autoPict="0">
                <anchor moveWithCells="1">
                  <from>
                    <xdr:col>1</xdr:col>
                    <xdr:colOff>112143</xdr:colOff>
                    <xdr:row>26</xdr:row>
                    <xdr:rowOff>0</xdr:rowOff>
                  </from>
                  <to>
                    <xdr:col>2</xdr:col>
                    <xdr:colOff>301925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7" r:id="rId6" name="Check Box 3">
              <controlPr defaultSize="0" autoFill="0" autoLine="0" autoPict="0">
                <anchor moveWithCells="1">
                  <from>
                    <xdr:col>2</xdr:col>
                    <xdr:colOff>77638</xdr:colOff>
                    <xdr:row>24</xdr:row>
                    <xdr:rowOff>34506</xdr:rowOff>
                  </from>
                  <to>
                    <xdr:col>2</xdr:col>
                    <xdr:colOff>379562</xdr:colOff>
                    <xdr:row>24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8" r:id="rId7" name="Check Box 4">
              <controlPr defaultSize="0" autoFill="0" autoLine="0" autoPict="0">
                <anchor moveWithCells="1">
                  <from>
                    <xdr:col>2</xdr:col>
                    <xdr:colOff>474453</xdr:colOff>
                    <xdr:row>24</xdr:row>
                    <xdr:rowOff>34506</xdr:rowOff>
                  </from>
                  <to>
                    <xdr:col>3</xdr:col>
                    <xdr:colOff>301925</xdr:colOff>
                    <xdr:row>24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EC39DB-FAAD-4A99-9DD6-4F49248B7E0F}">
  <sheetPr>
    <tabColor indexed="39"/>
  </sheetPr>
  <dimension ref="A1:AB54"/>
  <sheetViews>
    <sheetView showGridLines="0" showZeros="0" zoomScale="85" zoomScaleNormal="85" zoomScaleSheetLayoutView="100" workbookViewId="0">
      <selection activeCell="B3" sqref="B3:V3"/>
    </sheetView>
  </sheetViews>
  <sheetFormatPr defaultColWidth="9" defaultRowHeight="12.9"/>
  <cols>
    <col min="1" max="1" width="1.25" style="44" customWidth="1"/>
    <col min="2" max="3" width="6.375" style="44" customWidth="1"/>
    <col min="4" max="4" width="5.875" style="44" customWidth="1"/>
    <col min="5" max="5" width="1.25" style="44" customWidth="1"/>
    <col min="6" max="6" width="3.75" style="44" customWidth="1"/>
    <col min="7" max="7" width="1.25" style="44" customWidth="1"/>
    <col min="8" max="8" width="3.75" style="44" customWidth="1"/>
    <col min="9" max="9" width="7.625" style="44" customWidth="1"/>
    <col min="10" max="11" width="1.875" style="44" customWidth="1"/>
    <col min="12" max="12" width="4.125" style="44" customWidth="1"/>
    <col min="13" max="14" width="1.875" style="44" customWidth="1"/>
    <col min="15" max="15" width="4.875" style="44" customWidth="1"/>
    <col min="16" max="16" width="4.375" style="44" customWidth="1"/>
    <col min="17" max="17" width="5.5" style="44" customWidth="1"/>
    <col min="18" max="18" width="4.125" style="44" customWidth="1"/>
    <col min="19" max="19" width="4.75" style="44" customWidth="1"/>
    <col min="20" max="20" width="4.125" style="44" customWidth="1"/>
    <col min="21" max="22" width="4.75" style="44" customWidth="1"/>
    <col min="23" max="23" width="1.625" style="44" customWidth="1"/>
    <col min="24" max="24" width="1.875" style="44" customWidth="1"/>
    <col min="25" max="16384" width="9" style="44"/>
  </cols>
  <sheetData>
    <row r="1" spans="1:28" ht="17.7" thickBot="1">
      <c r="U1" s="500" t="s">
        <v>29</v>
      </c>
      <c r="V1" s="500"/>
      <c r="W1" s="500"/>
      <c r="AB1" s="47"/>
    </row>
    <row r="2" spans="1:28" ht="8.35" customHeight="1">
      <c r="A2" s="501"/>
      <c r="B2" s="502"/>
      <c r="C2" s="502"/>
      <c r="D2" s="503"/>
      <c r="E2" s="503"/>
      <c r="F2" s="503"/>
      <c r="G2" s="503"/>
      <c r="H2" s="503"/>
      <c r="I2" s="503"/>
      <c r="J2" s="504"/>
      <c r="K2" s="504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5"/>
    </row>
    <row r="3" spans="1:28" ht="22.6" customHeight="1">
      <c r="A3" s="46"/>
      <c r="B3" s="499" t="s">
        <v>28</v>
      </c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  <c r="T3" s="499"/>
      <c r="U3" s="499"/>
      <c r="V3" s="499"/>
      <c r="W3" s="54"/>
    </row>
    <row r="4" spans="1:28" ht="14.95">
      <c r="A4" s="46"/>
      <c r="B4" s="506" t="s">
        <v>89</v>
      </c>
      <c r="C4" s="506"/>
      <c r="D4" s="506"/>
      <c r="E4" s="506"/>
      <c r="F4" s="506"/>
      <c r="G4" s="506"/>
      <c r="H4" s="506"/>
      <c r="I4" s="506"/>
      <c r="J4" s="506"/>
      <c r="K4" s="506"/>
      <c r="L4" s="506"/>
      <c r="M4" s="506"/>
      <c r="N4" s="506"/>
      <c r="O4" s="506"/>
      <c r="P4" s="506"/>
      <c r="Q4" s="506"/>
      <c r="R4" s="506"/>
      <c r="S4" s="506"/>
      <c r="T4" s="506"/>
      <c r="U4" s="506"/>
      <c r="V4" s="506"/>
      <c r="W4" s="54"/>
    </row>
    <row r="5" spans="1:28" ht="14.3" customHeight="1">
      <c r="A5" s="46"/>
      <c r="B5" s="507" t="s">
        <v>24</v>
      </c>
      <c r="C5" s="507"/>
      <c r="D5" s="507"/>
      <c r="E5" s="507"/>
      <c r="F5" s="507"/>
      <c r="G5" s="507"/>
      <c r="H5" s="41"/>
      <c r="I5" s="41"/>
      <c r="J5" s="41"/>
      <c r="K5" s="41"/>
      <c r="L5" s="41"/>
      <c r="M5" s="41"/>
      <c r="N5" s="41"/>
      <c r="O5" s="41"/>
      <c r="P5" s="508" t="s">
        <v>102</v>
      </c>
      <c r="Q5" s="508"/>
      <c r="R5" s="507" t="s">
        <v>33</v>
      </c>
      <c r="S5" s="509">
        <v>5</v>
      </c>
      <c r="T5" s="507" t="s">
        <v>34</v>
      </c>
      <c r="U5" s="510">
        <v>2</v>
      </c>
      <c r="V5" s="507" t="s">
        <v>35</v>
      </c>
      <c r="W5" s="511"/>
    </row>
    <row r="6" spans="1:28" ht="13.6" customHeight="1">
      <c r="A6" s="46"/>
      <c r="B6" s="512" t="s">
        <v>30</v>
      </c>
      <c r="C6" s="512"/>
      <c r="D6" s="512"/>
      <c r="E6" s="513"/>
      <c r="F6" s="513"/>
      <c r="G6" s="513"/>
      <c r="H6" s="41"/>
      <c r="I6" s="41"/>
      <c r="J6" s="41"/>
      <c r="K6" s="41"/>
      <c r="L6" s="41"/>
      <c r="M6" s="514"/>
      <c r="N6" s="515"/>
      <c r="O6" s="515"/>
      <c r="P6" s="49" t="s">
        <v>37</v>
      </c>
      <c r="Q6" s="516" t="s">
        <v>104</v>
      </c>
      <c r="R6" s="50" t="s">
        <v>38</v>
      </c>
      <c r="S6" s="516" t="s">
        <v>105</v>
      </c>
      <c r="T6" s="517" t="s">
        <v>39</v>
      </c>
      <c r="U6" s="41"/>
      <c r="V6" s="41"/>
      <c r="W6" s="54"/>
      <c r="Z6" s="518"/>
    </row>
    <row r="7" spans="1:28" ht="19.55" customHeight="1">
      <c r="A7" s="46"/>
      <c r="B7" s="498" t="s">
        <v>103</v>
      </c>
      <c r="C7" s="498"/>
      <c r="D7" s="498"/>
      <c r="E7" s="498"/>
      <c r="F7" s="498"/>
      <c r="G7" s="498"/>
      <c r="H7" s="498"/>
      <c r="I7" s="41" t="s">
        <v>0</v>
      </c>
      <c r="J7" s="41"/>
      <c r="K7" s="41"/>
      <c r="L7" s="41"/>
      <c r="M7" s="278" t="s">
        <v>80</v>
      </c>
      <c r="N7" s="278"/>
      <c r="O7" s="278"/>
      <c r="P7" s="519" t="s">
        <v>106</v>
      </c>
      <c r="Q7" s="519"/>
      <c r="R7" s="519"/>
      <c r="S7" s="519"/>
      <c r="T7" s="519"/>
      <c r="U7" s="519"/>
      <c r="V7" s="519"/>
      <c r="W7" s="54"/>
    </row>
    <row r="8" spans="1:28" ht="14.3" customHeight="1" thickBot="1">
      <c r="A8" s="46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174" t="s">
        <v>77</v>
      </c>
      <c r="P8" s="520" t="s">
        <v>107</v>
      </c>
      <c r="Q8" s="520"/>
      <c r="R8" s="50" t="s">
        <v>38</v>
      </c>
      <c r="S8" s="521" t="s">
        <v>108</v>
      </c>
      <c r="T8" s="50" t="s">
        <v>38</v>
      </c>
      <c r="U8" s="522" t="s">
        <v>109</v>
      </c>
      <c r="V8" s="523"/>
      <c r="W8" s="54"/>
    </row>
    <row r="9" spans="1:28" ht="14.95" customHeight="1" thickBot="1">
      <c r="A9" s="46"/>
      <c r="B9" s="524"/>
      <c r="C9" s="41"/>
      <c r="D9" s="41"/>
      <c r="E9" s="41"/>
      <c r="F9" s="41"/>
      <c r="G9" s="41"/>
      <c r="H9" s="41"/>
      <c r="I9" s="41"/>
      <c r="J9" s="41"/>
      <c r="K9" s="41"/>
      <c r="L9" s="41"/>
      <c r="M9" s="525" t="s">
        <v>45</v>
      </c>
      <c r="N9" s="515"/>
      <c r="O9" s="515"/>
      <c r="P9" s="515"/>
      <c r="Q9" s="526" t="s">
        <v>110</v>
      </c>
      <c r="R9" s="527"/>
      <c r="S9" s="527"/>
      <c r="T9" s="527"/>
      <c r="U9" s="527"/>
      <c r="V9" s="528"/>
      <c r="W9" s="54"/>
    </row>
    <row r="10" spans="1:28" ht="3.25" customHeight="1" thickBot="1">
      <c r="A10" s="46"/>
      <c r="B10" s="524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529"/>
      <c r="P10" s="530"/>
      <c r="Q10" s="531"/>
      <c r="R10" s="531"/>
      <c r="S10" s="531"/>
      <c r="T10" s="531"/>
      <c r="U10" s="531"/>
      <c r="V10" s="532"/>
      <c r="W10" s="54"/>
    </row>
    <row r="11" spans="1:28" ht="22.1" customHeight="1" thickBot="1">
      <c r="A11" s="46"/>
      <c r="B11" s="41"/>
      <c r="C11" s="533"/>
      <c r="D11" s="533"/>
      <c r="E11" s="533"/>
      <c r="F11" s="533"/>
      <c r="G11" s="533"/>
      <c r="H11" s="533"/>
      <c r="I11" s="533"/>
      <c r="J11" s="533"/>
      <c r="K11" s="533"/>
      <c r="M11" s="201" t="s">
        <v>81</v>
      </c>
      <c r="N11" s="534"/>
      <c r="O11" s="534"/>
      <c r="P11" s="534"/>
      <c r="Q11" s="535" t="s">
        <v>111</v>
      </c>
      <c r="R11" s="536"/>
      <c r="S11" s="536"/>
      <c r="T11" s="536"/>
      <c r="U11" s="536"/>
      <c r="V11" s="537" t="s">
        <v>23</v>
      </c>
      <c r="W11" s="54"/>
    </row>
    <row r="12" spans="1:28" ht="10.55" customHeight="1">
      <c r="A12" s="46"/>
      <c r="B12" s="41"/>
      <c r="C12" s="533"/>
      <c r="D12" s="533"/>
      <c r="E12" s="533"/>
      <c r="F12" s="533"/>
      <c r="G12" s="533"/>
      <c r="H12" s="533"/>
      <c r="I12" s="533"/>
      <c r="J12" s="533"/>
      <c r="K12" s="533"/>
      <c r="M12" s="50"/>
      <c r="N12" s="538"/>
      <c r="O12" s="538"/>
      <c r="P12" s="539" t="s">
        <v>82</v>
      </c>
      <c r="Q12" s="539"/>
      <c r="R12" s="539"/>
      <c r="S12" s="539"/>
      <c r="T12" s="539"/>
      <c r="U12" s="539"/>
      <c r="V12" s="539"/>
      <c r="W12" s="54"/>
    </row>
    <row r="13" spans="1:28" s="543" customFormat="1" ht="16.5" customHeight="1">
      <c r="A13" s="540"/>
      <c r="B13" s="541" t="s">
        <v>79</v>
      </c>
      <c r="C13" s="542"/>
      <c r="D13" s="542"/>
      <c r="E13" s="542"/>
      <c r="F13" s="542"/>
      <c r="G13" s="542"/>
      <c r="H13" s="542"/>
      <c r="I13" s="542"/>
      <c r="J13" s="542"/>
      <c r="K13" s="542"/>
      <c r="M13" s="266" t="s">
        <v>73</v>
      </c>
      <c r="N13" s="267"/>
      <c r="O13" s="267"/>
      <c r="P13" s="79" t="s">
        <v>78</v>
      </c>
      <c r="Q13" s="544">
        <v>1990</v>
      </c>
      <c r="R13" s="74" t="s">
        <v>33</v>
      </c>
      <c r="S13" s="545">
        <v>12</v>
      </c>
      <c r="T13" s="64" t="s">
        <v>34</v>
      </c>
      <c r="U13" s="530">
        <v>12</v>
      </c>
      <c r="V13" s="64" t="s">
        <v>74</v>
      </c>
      <c r="W13" s="69"/>
      <c r="X13" s="64"/>
    </row>
    <row r="14" spans="1:28" ht="25" customHeight="1">
      <c r="A14" s="46"/>
      <c r="B14" s="56" t="s">
        <v>8</v>
      </c>
      <c r="C14" s="361">
        <v>52276</v>
      </c>
      <c r="D14" s="361"/>
      <c r="E14" s="361"/>
      <c r="F14" s="361"/>
      <c r="G14" s="361"/>
      <c r="H14" s="361"/>
      <c r="I14" s="43" t="s">
        <v>57</v>
      </c>
      <c r="K14" s="45"/>
      <c r="L14" s="41"/>
      <c r="M14" s="546" t="s">
        <v>130</v>
      </c>
      <c r="N14" s="547"/>
      <c r="O14" s="547"/>
      <c r="P14" s="547"/>
      <c r="Q14" s="548" t="s">
        <v>112</v>
      </c>
      <c r="R14" s="548"/>
      <c r="S14" s="548"/>
      <c r="T14" s="548"/>
      <c r="U14" s="548"/>
      <c r="V14" s="548"/>
      <c r="W14" s="54"/>
    </row>
    <row r="15" spans="1:28" ht="15.8" customHeight="1">
      <c r="A15" s="46"/>
      <c r="B15" s="549" t="s">
        <v>1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54"/>
    </row>
    <row r="16" spans="1:28" ht="23.95" customHeight="1">
      <c r="A16" s="46"/>
      <c r="B16" s="360" t="s">
        <v>2</v>
      </c>
      <c r="C16" s="360"/>
      <c r="D16" s="173" t="s">
        <v>8</v>
      </c>
      <c r="E16" s="340">
        <v>58220</v>
      </c>
      <c r="F16" s="340"/>
      <c r="G16" s="340"/>
      <c r="H16" s="340"/>
      <c r="I16" s="340"/>
      <c r="J16" s="40" t="s">
        <v>53</v>
      </c>
      <c r="K16" s="42"/>
      <c r="L16" s="360" t="s">
        <v>3</v>
      </c>
      <c r="M16" s="360"/>
      <c r="N16" s="360"/>
      <c r="O16" s="360"/>
      <c r="P16" s="355" t="s">
        <v>8</v>
      </c>
      <c r="Q16" s="355"/>
      <c r="R16" s="340">
        <v>5944</v>
      </c>
      <c r="S16" s="340"/>
      <c r="T16" s="340"/>
      <c r="U16" s="340"/>
      <c r="V16" s="41" t="s">
        <v>55</v>
      </c>
      <c r="W16" s="54"/>
    </row>
    <row r="17" spans="1:27" ht="9.6999999999999993" customHeight="1">
      <c r="A17" s="4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550"/>
      <c r="O17" s="41"/>
      <c r="P17" s="41"/>
      <c r="Q17" s="41"/>
      <c r="R17" s="41"/>
      <c r="S17" s="41"/>
      <c r="T17" s="41"/>
      <c r="U17" s="41"/>
      <c r="V17" s="41"/>
      <c r="W17" s="54"/>
    </row>
    <row r="18" spans="1:27" ht="18" customHeight="1">
      <c r="A18" s="46"/>
      <c r="B18" s="484" t="s">
        <v>4</v>
      </c>
      <c r="C18" s="485"/>
      <c r="D18" s="486"/>
      <c r="E18" s="490"/>
      <c r="F18" s="551"/>
      <c r="G18" s="551"/>
      <c r="H18" s="551"/>
      <c r="I18" s="552" t="s">
        <v>113</v>
      </c>
      <c r="J18" s="487" t="s">
        <v>50</v>
      </c>
      <c r="K18" s="487"/>
      <c r="L18" s="552">
        <v>5</v>
      </c>
      <c r="M18" s="488" t="s">
        <v>34</v>
      </c>
      <c r="N18" s="553"/>
      <c r="O18" s="552" t="s">
        <v>118</v>
      </c>
      <c r="P18" s="488" t="s">
        <v>35</v>
      </c>
      <c r="Q18" s="488"/>
      <c r="R18" s="552"/>
      <c r="S18" s="488"/>
      <c r="T18" s="554"/>
      <c r="U18" s="554"/>
      <c r="V18" s="489"/>
      <c r="W18" s="54"/>
    </row>
    <row r="19" spans="1:27" ht="50.3" customHeight="1">
      <c r="A19" s="46"/>
      <c r="B19" s="484" t="s">
        <v>5</v>
      </c>
      <c r="C19" s="485"/>
      <c r="D19" s="555" t="s">
        <v>114</v>
      </c>
      <c r="E19" s="556"/>
      <c r="F19" s="556"/>
      <c r="G19" s="556"/>
      <c r="H19" s="556"/>
      <c r="I19" s="556"/>
      <c r="J19" s="556"/>
      <c r="K19" s="556"/>
      <c r="L19" s="556"/>
      <c r="M19" s="556"/>
      <c r="N19" s="556"/>
      <c r="O19" s="556"/>
      <c r="P19" s="556"/>
      <c r="Q19" s="556"/>
      <c r="R19" s="556"/>
      <c r="S19" s="556"/>
      <c r="T19" s="556"/>
      <c r="U19" s="556"/>
      <c r="V19" s="557"/>
      <c r="W19" s="54"/>
    </row>
    <row r="20" spans="1:27" ht="18" customHeight="1">
      <c r="A20" s="46"/>
      <c r="B20" s="558" t="s">
        <v>85</v>
      </c>
      <c r="C20" s="558"/>
      <c r="D20" s="559"/>
      <c r="E20" s="559"/>
      <c r="F20" s="559"/>
      <c r="G20" s="559"/>
      <c r="H20" s="559"/>
      <c r="I20" s="560"/>
      <c r="J20" s="560"/>
      <c r="K20" s="560"/>
      <c r="L20" s="560"/>
      <c r="M20" s="560"/>
      <c r="N20" s="560"/>
      <c r="O20" s="560"/>
      <c r="P20" s="560"/>
      <c r="Q20" s="560"/>
      <c r="R20" s="560"/>
      <c r="S20" s="560"/>
      <c r="T20" s="560"/>
      <c r="U20" s="560"/>
      <c r="V20" s="560"/>
      <c r="W20" s="54"/>
    </row>
    <row r="21" spans="1:27" ht="3.75" customHeight="1">
      <c r="A21" s="46"/>
      <c r="B21" s="561"/>
      <c r="C21" s="561"/>
      <c r="D21" s="561"/>
      <c r="E21" s="561"/>
      <c r="F21" s="561"/>
      <c r="G21" s="561"/>
      <c r="H21" s="561"/>
      <c r="I21" s="562"/>
      <c r="J21" s="562"/>
      <c r="K21" s="562"/>
      <c r="L21" s="549"/>
      <c r="M21" s="549"/>
      <c r="N21" s="549"/>
      <c r="O21" s="562"/>
      <c r="P21" s="562"/>
      <c r="Q21" s="562"/>
      <c r="R21" s="562"/>
      <c r="S21" s="562"/>
      <c r="T21" s="562"/>
      <c r="U21" s="549"/>
      <c r="V21" s="41"/>
      <c r="W21" s="54"/>
    </row>
    <row r="22" spans="1:27" ht="15.8" customHeight="1">
      <c r="A22" s="46"/>
      <c r="B22" s="517"/>
      <c r="C22" s="563" t="s">
        <v>101</v>
      </c>
      <c r="D22" s="560"/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0"/>
      <c r="P22" s="560"/>
      <c r="Q22" s="560"/>
      <c r="R22" s="560"/>
      <c r="S22" s="560"/>
      <c r="T22" s="560"/>
      <c r="U22" s="560"/>
      <c r="V22" s="560"/>
      <c r="W22" s="54"/>
    </row>
    <row r="23" spans="1:27" ht="3.75" customHeight="1">
      <c r="A23" s="46"/>
      <c r="B23" s="561"/>
      <c r="C23" s="561"/>
      <c r="D23" s="561"/>
      <c r="E23" s="561"/>
      <c r="F23" s="561"/>
      <c r="G23" s="561"/>
      <c r="H23" s="561"/>
      <c r="I23" s="562"/>
      <c r="J23" s="562"/>
      <c r="K23" s="562"/>
      <c r="L23" s="549"/>
      <c r="M23" s="549"/>
      <c r="N23" s="549"/>
      <c r="O23" s="562"/>
      <c r="P23" s="562"/>
      <c r="Q23" s="562"/>
      <c r="R23" s="562"/>
      <c r="S23" s="562"/>
      <c r="T23" s="562"/>
      <c r="U23" s="549"/>
      <c r="V23" s="41"/>
      <c r="W23" s="54"/>
    </row>
    <row r="24" spans="1:27" ht="21.75" customHeight="1">
      <c r="A24" s="46"/>
      <c r="B24" s="564"/>
      <c r="C24" s="565" t="s">
        <v>117</v>
      </c>
      <c r="D24" s="565"/>
      <c r="E24" s="565"/>
      <c r="F24" s="565"/>
      <c r="G24" s="565"/>
      <c r="H24" s="565"/>
      <c r="I24" s="565"/>
      <c r="J24" s="565"/>
      <c r="K24" s="565"/>
      <c r="L24" s="172" t="s">
        <v>6</v>
      </c>
      <c r="M24" s="50"/>
      <c r="N24" s="50"/>
      <c r="O24" s="561"/>
      <c r="P24" s="565" t="s">
        <v>115</v>
      </c>
      <c r="Q24" s="565"/>
      <c r="R24" s="565"/>
      <c r="S24" s="201" t="s">
        <v>52</v>
      </c>
      <c r="T24" s="201"/>
      <c r="U24" s="566" t="s">
        <v>119</v>
      </c>
      <c r="V24" s="567" t="s">
        <v>39</v>
      </c>
      <c r="W24" s="54"/>
    </row>
    <row r="25" spans="1:27" ht="21.75" customHeight="1">
      <c r="A25" s="46"/>
      <c r="C25" s="47" t="s">
        <v>40</v>
      </c>
      <c r="D25" s="48" t="s">
        <v>41</v>
      </c>
      <c r="E25" s="49"/>
      <c r="F25" s="568" t="s">
        <v>7</v>
      </c>
      <c r="G25" s="568"/>
      <c r="H25" s="569"/>
      <c r="I25" s="570" t="s">
        <v>116</v>
      </c>
      <c r="J25" s="571"/>
      <c r="K25" s="571"/>
      <c r="L25" s="571"/>
      <c r="M25" s="47"/>
      <c r="N25" s="47"/>
      <c r="O25" s="572" t="s">
        <v>46</v>
      </c>
      <c r="P25" s="572"/>
      <c r="Q25" s="572"/>
      <c r="R25" s="573" t="s">
        <v>110</v>
      </c>
      <c r="S25" s="573"/>
      <c r="T25" s="573"/>
      <c r="U25" s="573"/>
      <c r="V25" s="573"/>
      <c r="W25" s="54"/>
    </row>
    <row r="26" spans="1:27" ht="13.6" customHeight="1">
      <c r="A26" s="46"/>
      <c r="C26" s="47"/>
      <c r="D26" s="48"/>
      <c r="E26" s="49"/>
      <c r="F26" s="49"/>
      <c r="G26" s="49"/>
      <c r="H26" s="50"/>
      <c r="I26" s="51"/>
      <c r="J26" s="52"/>
      <c r="K26" s="52"/>
      <c r="L26" s="52"/>
      <c r="M26" s="47"/>
      <c r="N26" s="47"/>
      <c r="O26" s="53"/>
      <c r="P26" s="53"/>
      <c r="Q26" s="53"/>
      <c r="R26" s="53"/>
      <c r="S26" s="53"/>
      <c r="T26" s="53"/>
      <c r="U26" s="53"/>
      <c r="V26" s="53"/>
      <c r="W26" s="54"/>
    </row>
    <row r="27" spans="1:27" ht="15.8" customHeight="1">
      <c r="A27" s="46"/>
      <c r="B27" s="517"/>
      <c r="C27" s="563" t="s">
        <v>25</v>
      </c>
      <c r="D27" s="560"/>
      <c r="E27" s="560"/>
      <c r="F27" s="560"/>
      <c r="G27" s="560"/>
      <c r="H27" s="560"/>
      <c r="I27" s="560"/>
      <c r="J27" s="560"/>
      <c r="K27" s="560"/>
      <c r="L27" s="560"/>
      <c r="M27" s="560"/>
      <c r="N27" s="560"/>
      <c r="O27" s="560"/>
      <c r="P27" s="560"/>
      <c r="Q27" s="560"/>
      <c r="R27" s="560"/>
      <c r="S27" s="560"/>
      <c r="T27" s="560"/>
      <c r="U27" s="560"/>
      <c r="V27" s="560"/>
      <c r="W27" s="54"/>
    </row>
    <row r="28" spans="1:27" ht="8.35" customHeight="1" thickBot="1">
      <c r="A28" s="46"/>
      <c r="B28" s="517"/>
      <c r="C28" s="563"/>
      <c r="D28" s="560"/>
      <c r="E28" s="560"/>
      <c r="F28" s="560"/>
      <c r="G28" s="560"/>
      <c r="H28" s="560"/>
      <c r="I28" s="560"/>
      <c r="J28" s="560"/>
      <c r="K28" s="560"/>
      <c r="L28" s="560"/>
      <c r="M28" s="560"/>
      <c r="N28" s="560"/>
      <c r="O28" s="560"/>
      <c r="P28" s="560"/>
      <c r="Q28" s="560"/>
      <c r="R28" s="560"/>
      <c r="S28" s="560"/>
      <c r="T28" s="560"/>
      <c r="U28" s="560"/>
      <c r="V28" s="560"/>
      <c r="W28" s="54"/>
    </row>
    <row r="29" spans="1:27" ht="8.35" customHeight="1" thickBot="1">
      <c r="A29" s="502"/>
      <c r="B29" s="574"/>
      <c r="C29" s="575"/>
      <c r="D29" s="576"/>
      <c r="E29" s="576"/>
      <c r="F29" s="576"/>
      <c r="G29" s="576"/>
      <c r="H29" s="576"/>
      <c r="I29" s="576"/>
      <c r="J29" s="576"/>
      <c r="K29" s="576"/>
      <c r="L29" s="576"/>
      <c r="M29" s="576"/>
      <c r="N29" s="576"/>
      <c r="O29" s="576"/>
      <c r="P29" s="576"/>
      <c r="Q29" s="576"/>
      <c r="R29" s="576"/>
      <c r="S29" s="576"/>
      <c r="T29" s="576"/>
      <c r="U29" s="576"/>
      <c r="V29" s="576"/>
      <c r="W29" s="502"/>
    </row>
    <row r="30" spans="1:27" ht="22.6" customHeight="1" thickBot="1">
      <c r="A30" s="41"/>
      <c r="B30" s="524" t="s">
        <v>70</v>
      </c>
      <c r="C30" s="524"/>
      <c r="D30" s="524"/>
      <c r="E30" s="524"/>
      <c r="F30" s="524"/>
      <c r="G30" s="524"/>
      <c r="H30" s="524"/>
      <c r="I30" s="577" t="s">
        <v>31</v>
      </c>
      <c r="J30" s="577"/>
      <c r="K30" s="577"/>
      <c r="L30" s="577"/>
      <c r="M30" s="577"/>
      <c r="N30" s="577"/>
      <c r="O30" s="577"/>
      <c r="P30" s="578" t="s">
        <v>103</v>
      </c>
      <c r="Q30" s="579"/>
      <c r="R30" s="579"/>
      <c r="S30" s="579"/>
      <c r="T30" s="579"/>
      <c r="U30" s="579"/>
      <c r="V30" s="580" t="s">
        <v>83</v>
      </c>
      <c r="W30" s="41"/>
      <c r="AA30" s="85" t="s">
        <v>49</v>
      </c>
    </row>
    <row r="31" spans="1:27" ht="15.8" customHeight="1">
      <c r="A31" s="41"/>
      <c r="B31" s="581" t="s">
        <v>71</v>
      </c>
      <c r="C31" s="581"/>
      <c r="D31" s="581"/>
      <c r="E31" s="581"/>
      <c r="F31" s="581"/>
      <c r="G31" s="581"/>
      <c r="H31" s="581"/>
      <c r="I31" s="581"/>
      <c r="J31" s="581"/>
      <c r="K31" s="581"/>
      <c r="L31" s="581"/>
      <c r="M31" s="582"/>
      <c r="N31" s="582"/>
      <c r="O31" s="582"/>
      <c r="P31" s="583"/>
      <c r="Q31" s="583"/>
      <c r="R31" s="583"/>
      <c r="S31" s="583"/>
      <c r="T31" s="583"/>
      <c r="U31" s="583"/>
      <c r="V31" s="584" t="s">
        <v>82</v>
      </c>
      <c r="W31" s="41"/>
      <c r="AA31" s="85"/>
    </row>
    <row r="32" spans="1:27" ht="18" customHeight="1">
      <c r="A32" s="41"/>
      <c r="B32" s="585" t="s">
        <v>72</v>
      </c>
      <c r="C32" s="585"/>
      <c r="D32" s="585"/>
      <c r="E32" s="585"/>
      <c r="F32" s="585"/>
      <c r="G32" s="585"/>
      <c r="H32" s="585"/>
      <c r="I32" s="585"/>
      <c r="J32" s="585"/>
      <c r="K32" s="585"/>
      <c r="L32" s="585"/>
      <c r="M32" s="585"/>
      <c r="N32" s="585"/>
      <c r="O32" s="585"/>
      <c r="P32" s="585"/>
      <c r="Q32" s="585"/>
      <c r="R32" s="586"/>
      <c r="S32" s="586"/>
      <c r="T32" s="586"/>
      <c r="U32" s="41"/>
      <c r="V32" s="41"/>
      <c r="W32" s="41"/>
    </row>
    <row r="33" spans="1:27" ht="30.75" customHeight="1" thickBot="1">
      <c r="A33" s="85"/>
      <c r="B33" s="587" t="s">
        <v>90</v>
      </c>
      <c r="C33" s="587"/>
      <c r="D33" s="587"/>
      <c r="E33" s="587"/>
      <c r="F33" s="587"/>
      <c r="G33" s="587"/>
      <c r="H33" s="587"/>
      <c r="I33" s="587"/>
      <c r="J33" s="587"/>
      <c r="K33" s="587"/>
      <c r="L33" s="587"/>
      <c r="M33" s="587"/>
      <c r="N33" s="587"/>
      <c r="O33" s="587"/>
      <c r="P33" s="587"/>
      <c r="Q33" s="587"/>
      <c r="R33" s="587"/>
      <c r="S33" s="587"/>
      <c r="T33" s="587"/>
      <c r="U33" s="587"/>
      <c r="V33" s="587"/>
      <c r="W33" s="85"/>
    </row>
    <row r="34" spans="1:27" ht="32.950000000000003" customHeight="1" thickBot="1">
      <c r="A34" s="85"/>
      <c r="B34" s="588" t="s">
        <v>9</v>
      </c>
      <c r="C34" s="589"/>
      <c r="D34" s="590" t="s">
        <v>120</v>
      </c>
      <c r="E34" s="591"/>
      <c r="F34" s="591"/>
      <c r="G34" s="591"/>
      <c r="H34" s="591"/>
      <c r="I34" s="591"/>
      <c r="J34" s="591"/>
      <c r="K34" s="591"/>
      <c r="L34" s="591"/>
      <c r="M34" s="591"/>
      <c r="N34" s="591"/>
      <c r="O34" s="591"/>
      <c r="P34" s="591"/>
      <c r="Q34" s="591"/>
      <c r="R34" s="591"/>
      <c r="S34" s="591"/>
      <c r="T34" s="591"/>
      <c r="U34" s="591"/>
      <c r="V34" s="592"/>
      <c r="W34" s="85"/>
    </row>
    <row r="35" spans="1:27" ht="18.7" customHeight="1">
      <c r="A35" s="85"/>
      <c r="B35" s="593" t="s">
        <v>14</v>
      </c>
      <c r="C35" s="594"/>
      <c r="D35" s="595" t="s">
        <v>10</v>
      </c>
      <c r="E35" s="596"/>
      <c r="F35" s="596"/>
      <c r="G35" s="596"/>
      <c r="H35" s="595"/>
      <c r="I35" s="594" t="s">
        <v>11</v>
      </c>
      <c r="J35" s="597"/>
      <c r="K35" s="597"/>
      <c r="L35" s="597"/>
      <c r="M35" s="597"/>
      <c r="N35" s="596"/>
      <c r="O35" s="594" t="s">
        <v>12</v>
      </c>
      <c r="P35" s="597"/>
      <c r="Q35" s="598"/>
      <c r="R35" s="599"/>
      <c r="S35" s="594" t="s">
        <v>13</v>
      </c>
      <c r="T35" s="599"/>
      <c r="U35" s="599"/>
      <c r="V35" s="600"/>
      <c r="W35" s="85"/>
    </row>
    <row r="36" spans="1:27" ht="18.7" customHeight="1">
      <c r="A36" s="85"/>
      <c r="B36" s="601"/>
      <c r="C36" s="495"/>
      <c r="D36" s="602" t="s">
        <v>113</v>
      </c>
      <c r="E36" s="603" t="s">
        <v>43</v>
      </c>
      <c r="F36" s="604">
        <v>5</v>
      </c>
      <c r="G36" s="603" t="s">
        <v>42</v>
      </c>
      <c r="H36" s="605">
        <v>1</v>
      </c>
      <c r="I36" s="606" t="s">
        <v>121</v>
      </c>
      <c r="J36" s="607"/>
      <c r="K36" s="607"/>
      <c r="L36" s="607"/>
      <c r="M36" s="607"/>
      <c r="N36" s="608"/>
      <c r="O36" s="609"/>
      <c r="P36" s="610"/>
      <c r="Q36" s="611"/>
      <c r="R36" s="612"/>
      <c r="S36" s="606" t="s">
        <v>122</v>
      </c>
      <c r="T36" s="607"/>
      <c r="U36" s="607"/>
      <c r="V36" s="613"/>
      <c r="W36" s="85"/>
    </row>
    <row r="37" spans="1:27" ht="18.7" customHeight="1" thickBot="1">
      <c r="A37" s="85"/>
      <c r="B37" s="614"/>
      <c r="C37" s="615"/>
      <c r="D37" s="616" t="s">
        <v>113</v>
      </c>
      <c r="E37" s="617" t="s">
        <v>42</v>
      </c>
      <c r="F37" s="618">
        <v>5</v>
      </c>
      <c r="G37" s="617" t="s">
        <v>42</v>
      </c>
      <c r="H37" s="619">
        <v>2</v>
      </c>
      <c r="I37" s="620" t="s">
        <v>123</v>
      </c>
      <c r="J37" s="621"/>
      <c r="K37" s="621"/>
      <c r="L37" s="621"/>
      <c r="M37" s="621"/>
      <c r="N37" s="622"/>
      <c r="O37" s="623"/>
      <c r="P37" s="624"/>
      <c r="Q37" s="624"/>
      <c r="R37" s="625"/>
      <c r="S37" s="620" t="s">
        <v>121</v>
      </c>
      <c r="T37" s="621"/>
      <c r="U37" s="621"/>
      <c r="V37" s="626"/>
      <c r="W37" s="85"/>
    </row>
    <row r="38" spans="1:27" ht="18.7" customHeight="1">
      <c r="A38" s="85"/>
      <c r="B38" s="593" t="s">
        <v>17</v>
      </c>
      <c r="C38" s="595"/>
      <c r="D38" s="595" t="s">
        <v>20</v>
      </c>
      <c r="E38" s="595"/>
      <c r="F38" s="595"/>
      <c r="G38" s="595"/>
      <c r="H38" s="595"/>
      <c r="I38" s="627" t="s">
        <v>19</v>
      </c>
      <c r="J38" s="628"/>
      <c r="K38" s="628"/>
      <c r="L38" s="628"/>
      <c r="M38" s="628"/>
      <c r="N38" s="628"/>
      <c r="O38" s="628"/>
      <c r="P38" s="629"/>
      <c r="Q38" s="630" t="s">
        <v>32</v>
      </c>
      <c r="R38" s="631"/>
      <c r="S38" s="627" t="s">
        <v>15</v>
      </c>
      <c r="T38" s="632"/>
      <c r="U38" s="633" t="s">
        <v>18</v>
      </c>
      <c r="V38" s="634"/>
      <c r="W38" s="85"/>
    </row>
    <row r="39" spans="1:27" ht="29.25" customHeight="1">
      <c r="A39" s="85"/>
      <c r="B39" s="601"/>
      <c r="C39" s="635"/>
      <c r="D39" s="635"/>
      <c r="E39" s="635"/>
      <c r="F39" s="635"/>
      <c r="G39" s="635"/>
      <c r="H39" s="635"/>
      <c r="I39" s="635" t="s">
        <v>21</v>
      </c>
      <c r="J39" s="635"/>
      <c r="K39" s="636" t="s">
        <v>16</v>
      </c>
      <c r="L39" s="636"/>
      <c r="M39" s="636"/>
      <c r="N39" s="636"/>
      <c r="O39" s="636" t="s">
        <v>22</v>
      </c>
      <c r="P39" s="636"/>
      <c r="Q39" s="637"/>
      <c r="R39" s="638"/>
      <c r="S39" s="639"/>
      <c r="T39" s="640"/>
      <c r="U39" s="641"/>
      <c r="V39" s="642"/>
      <c r="W39" s="85"/>
    </row>
    <row r="40" spans="1:27" ht="18.7" customHeight="1">
      <c r="A40" s="85"/>
      <c r="B40" s="643" t="s">
        <v>124</v>
      </c>
      <c r="C40" s="644"/>
      <c r="D40" s="645" t="s">
        <v>126</v>
      </c>
      <c r="E40" s="645"/>
      <c r="F40" s="645"/>
      <c r="G40" s="645"/>
      <c r="H40" s="645"/>
      <c r="I40" s="646">
        <v>3410</v>
      </c>
      <c r="J40" s="646"/>
      <c r="K40" s="646">
        <v>3670</v>
      </c>
      <c r="L40" s="646"/>
      <c r="M40" s="646"/>
      <c r="N40" s="646"/>
      <c r="O40" s="647"/>
      <c r="P40" s="647"/>
      <c r="Q40" s="648"/>
      <c r="R40" s="649"/>
      <c r="S40" s="648"/>
      <c r="T40" s="650"/>
      <c r="U40" s="464">
        <f>SUM(I40:T40)</f>
        <v>7080</v>
      </c>
      <c r="V40" s="465"/>
      <c r="W40" s="85"/>
    </row>
    <row r="41" spans="1:27" ht="18.7" customHeight="1">
      <c r="A41" s="85"/>
      <c r="B41" s="643" t="s">
        <v>125</v>
      </c>
      <c r="C41" s="644"/>
      <c r="D41" s="645" t="s">
        <v>127</v>
      </c>
      <c r="E41" s="645"/>
      <c r="F41" s="645"/>
      <c r="G41" s="645"/>
      <c r="H41" s="645"/>
      <c r="I41" s="646">
        <v>280</v>
      </c>
      <c r="J41" s="646"/>
      <c r="K41" s="647"/>
      <c r="L41" s="651"/>
      <c r="M41" s="651"/>
      <c r="N41" s="651"/>
      <c r="O41" s="647"/>
      <c r="P41" s="647"/>
      <c r="Q41" s="648"/>
      <c r="R41" s="649"/>
      <c r="S41" s="648"/>
      <c r="T41" s="650"/>
      <c r="U41" s="464">
        <f t="shared" ref="U41:U43" si="0">SUM(I41:T41)</f>
        <v>280</v>
      </c>
      <c r="V41" s="465"/>
      <c r="W41" s="85"/>
    </row>
    <row r="42" spans="1:27" ht="18.7" customHeight="1">
      <c r="A42" s="85"/>
      <c r="B42" s="643" t="s">
        <v>125</v>
      </c>
      <c r="C42" s="644"/>
      <c r="D42" s="645" t="s">
        <v>128</v>
      </c>
      <c r="E42" s="645"/>
      <c r="F42" s="645"/>
      <c r="G42" s="645"/>
      <c r="H42" s="645"/>
      <c r="I42" s="646">
        <v>280</v>
      </c>
      <c r="J42" s="646"/>
      <c r="K42" s="647"/>
      <c r="L42" s="651"/>
      <c r="M42" s="651"/>
      <c r="N42" s="651"/>
      <c r="O42" s="647"/>
      <c r="P42" s="647"/>
      <c r="Q42" s="648"/>
      <c r="R42" s="649"/>
      <c r="S42" s="648"/>
      <c r="T42" s="650"/>
      <c r="U42" s="464">
        <f t="shared" si="0"/>
        <v>280</v>
      </c>
      <c r="V42" s="465"/>
      <c r="W42" s="85"/>
    </row>
    <row r="43" spans="1:27" ht="18.7" customHeight="1" thickBot="1">
      <c r="A43" s="85"/>
      <c r="B43" s="652" t="s">
        <v>124</v>
      </c>
      <c r="C43" s="653"/>
      <c r="D43" s="654" t="s">
        <v>129</v>
      </c>
      <c r="E43" s="654"/>
      <c r="F43" s="654"/>
      <c r="G43" s="654"/>
      <c r="H43" s="654"/>
      <c r="I43" s="655">
        <v>3410</v>
      </c>
      <c r="J43" s="655"/>
      <c r="K43" s="655">
        <v>3670</v>
      </c>
      <c r="L43" s="655"/>
      <c r="M43" s="655"/>
      <c r="N43" s="655"/>
      <c r="O43" s="656"/>
      <c r="P43" s="656"/>
      <c r="Q43" s="657"/>
      <c r="R43" s="658"/>
      <c r="S43" s="657"/>
      <c r="T43" s="659"/>
      <c r="U43" s="464">
        <f t="shared" si="0"/>
        <v>7080</v>
      </c>
      <c r="V43" s="465"/>
      <c r="W43" s="85"/>
    </row>
    <row r="44" spans="1:27" ht="18.7" customHeight="1" thickTop="1" thickBot="1">
      <c r="A44" s="85"/>
      <c r="B44" s="660" t="s">
        <v>18</v>
      </c>
      <c r="C44" s="661"/>
      <c r="D44" s="661"/>
      <c r="E44" s="661"/>
      <c r="F44" s="661"/>
      <c r="G44" s="661"/>
      <c r="H44" s="661"/>
      <c r="I44" s="662"/>
      <c r="J44" s="663"/>
      <c r="K44" s="662"/>
      <c r="L44" s="664"/>
      <c r="M44" s="664"/>
      <c r="N44" s="663"/>
      <c r="O44" s="662"/>
      <c r="P44" s="665"/>
      <c r="Q44" s="662"/>
      <c r="R44" s="663"/>
      <c r="S44" s="662"/>
      <c r="T44" s="666"/>
      <c r="U44" s="475">
        <f>SUM(U40:V43)</f>
        <v>14720</v>
      </c>
      <c r="V44" s="476"/>
      <c r="W44" s="85"/>
    </row>
    <row r="45" spans="1:27" ht="26.35" customHeight="1">
      <c r="A45" s="85"/>
      <c r="B45" s="667" t="s">
        <v>91</v>
      </c>
      <c r="C45" s="668"/>
      <c r="D45" s="668"/>
      <c r="E45" s="627" t="s">
        <v>92</v>
      </c>
      <c r="F45" s="632"/>
      <c r="G45" s="632"/>
      <c r="H45" s="632"/>
      <c r="I45" s="632"/>
      <c r="J45" s="632"/>
      <c r="K45" s="632"/>
      <c r="L45" s="632"/>
      <c r="M45" s="632"/>
      <c r="N45" s="632"/>
      <c r="O45" s="632"/>
      <c r="P45" s="632"/>
      <c r="Q45" s="632"/>
      <c r="R45" s="669" t="s">
        <v>94</v>
      </c>
      <c r="S45" s="670"/>
      <c r="T45" s="670"/>
      <c r="U45" s="670"/>
      <c r="V45" s="671"/>
      <c r="W45" s="85"/>
      <c r="AA45" s="672" t="s">
        <v>48</v>
      </c>
    </row>
    <row r="46" spans="1:27" ht="12.75" customHeight="1">
      <c r="A46" s="85"/>
      <c r="B46" s="673">
        <v>0</v>
      </c>
      <c r="C46" s="674"/>
      <c r="D46" s="674"/>
      <c r="E46" s="675" t="s">
        <v>69</v>
      </c>
      <c r="F46" s="676"/>
      <c r="G46" s="676"/>
      <c r="H46" s="676"/>
      <c r="I46" s="677" t="s">
        <v>67</v>
      </c>
      <c r="J46" s="676" t="s">
        <v>68</v>
      </c>
      <c r="K46" s="678"/>
      <c r="L46" s="678"/>
      <c r="M46" s="677" t="s">
        <v>47</v>
      </c>
      <c r="N46" s="679"/>
      <c r="O46" s="477">
        <f>E47*J47</f>
        <v>13500</v>
      </c>
      <c r="P46" s="477"/>
      <c r="Q46" s="477"/>
      <c r="R46" s="466">
        <f>U44+B46+O46</f>
        <v>28220</v>
      </c>
      <c r="S46" s="467"/>
      <c r="T46" s="467"/>
      <c r="U46" s="467"/>
      <c r="V46" s="468"/>
      <c r="W46" s="85"/>
    </row>
    <row r="47" spans="1:27" ht="19.55" customHeight="1" thickBot="1">
      <c r="A47" s="85"/>
      <c r="B47" s="680"/>
      <c r="C47" s="681"/>
      <c r="D47" s="681"/>
      <c r="E47" s="682">
        <v>13500</v>
      </c>
      <c r="F47" s="683"/>
      <c r="G47" s="683"/>
      <c r="H47" s="683"/>
      <c r="I47" s="684"/>
      <c r="J47" s="685">
        <v>1</v>
      </c>
      <c r="K47" s="685"/>
      <c r="L47" s="686"/>
      <c r="M47" s="687"/>
      <c r="N47" s="687"/>
      <c r="O47" s="478"/>
      <c r="P47" s="478"/>
      <c r="Q47" s="478"/>
      <c r="R47" s="469"/>
      <c r="S47" s="470"/>
      <c r="T47" s="470"/>
      <c r="U47" s="470"/>
      <c r="V47" s="471"/>
      <c r="W47" s="85"/>
    </row>
    <row r="48" spans="1:27" ht="21.25" customHeight="1" thickTop="1">
      <c r="A48" s="85"/>
      <c r="B48" s="284" t="s">
        <v>93</v>
      </c>
      <c r="C48" s="285"/>
      <c r="D48" s="285"/>
      <c r="E48" s="285"/>
      <c r="F48" s="285"/>
      <c r="G48" s="285"/>
      <c r="H48" s="285"/>
      <c r="I48" s="285"/>
      <c r="J48" s="285"/>
      <c r="K48" s="286"/>
      <c r="L48" s="688" t="s">
        <v>97</v>
      </c>
      <c r="M48" s="689"/>
      <c r="N48" s="689"/>
      <c r="O48" s="689"/>
      <c r="P48" s="689"/>
      <c r="Q48" s="689"/>
      <c r="R48" s="689"/>
      <c r="S48" s="689"/>
      <c r="T48" s="689"/>
      <c r="U48" s="689"/>
      <c r="V48" s="690"/>
      <c r="W48" s="85"/>
    </row>
    <row r="49" spans="1:23" ht="29.25" customHeight="1" thickBot="1">
      <c r="A49" s="85"/>
      <c r="B49" s="691">
        <v>30000</v>
      </c>
      <c r="C49" s="692"/>
      <c r="D49" s="692"/>
      <c r="E49" s="692"/>
      <c r="F49" s="692"/>
      <c r="G49" s="692"/>
      <c r="H49" s="692"/>
      <c r="I49" s="692"/>
      <c r="J49" s="692"/>
      <c r="K49" s="693"/>
      <c r="L49" s="472">
        <f>R46+B49</f>
        <v>58220</v>
      </c>
      <c r="M49" s="473"/>
      <c r="N49" s="473"/>
      <c r="O49" s="473"/>
      <c r="P49" s="473"/>
      <c r="Q49" s="473"/>
      <c r="R49" s="473"/>
      <c r="S49" s="473"/>
      <c r="T49" s="473"/>
      <c r="U49" s="473"/>
      <c r="V49" s="474"/>
      <c r="W49" s="85"/>
    </row>
    <row r="50" spans="1:23" ht="26.35" customHeight="1">
      <c r="A50" s="85"/>
      <c r="B50" s="694" t="s">
        <v>86</v>
      </c>
      <c r="C50" s="694"/>
      <c r="D50" s="694"/>
      <c r="E50" s="694"/>
      <c r="F50" s="694"/>
      <c r="G50" s="694"/>
      <c r="H50" s="694"/>
      <c r="I50" s="694"/>
      <c r="J50" s="694"/>
      <c r="K50" s="694"/>
      <c r="L50" s="694"/>
      <c r="M50" s="694"/>
      <c r="N50" s="694"/>
      <c r="O50" s="694"/>
      <c r="P50" s="694"/>
      <c r="Q50" s="694"/>
      <c r="R50" s="694"/>
      <c r="S50" s="694"/>
      <c r="T50" s="694"/>
      <c r="U50" s="694"/>
      <c r="V50" s="694"/>
      <c r="W50" s="85"/>
    </row>
    <row r="54" spans="1:23">
      <c r="I54" s="695"/>
    </row>
  </sheetData>
  <sheetProtection algorithmName="SHA-512" hashValue="TeLNU2wMSM+OwLemwXRGxfMHTTHlyLOZuC0yTceOSRNEEAoAQR3RoP33p/cmD1kRjer2aicf38kWYMhYK+pekw==" saltValue="hsGz/UOmTmxX2KaCogjNdQ==" spinCount="100000" sheet="1" selectLockedCells="1"/>
  <mergeCells count="120">
    <mergeCell ref="B50:V50"/>
    <mergeCell ref="R46:V47"/>
    <mergeCell ref="E47:H47"/>
    <mergeCell ref="J47:L47"/>
    <mergeCell ref="B48:K48"/>
    <mergeCell ref="L48:V48"/>
    <mergeCell ref="B49:K49"/>
    <mergeCell ref="L49:V49"/>
    <mergeCell ref="U44:V44"/>
    <mergeCell ref="B45:D45"/>
    <mergeCell ref="E45:Q45"/>
    <mergeCell ref="R45:V45"/>
    <mergeCell ref="B46:D47"/>
    <mergeCell ref="E46:H46"/>
    <mergeCell ref="I46:I47"/>
    <mergeCell ref="J46:L46"/>
    <mergeCell ref="M46:N47"/>
    <mergeCell ref="O46:Q47"/>
    <mergeCell ref="B44:H44"/>
    <mergeCell ref="I44:J44"/>
    <mergeCell ref="K44:N44"/>
    <mergeCell ref="O44:P44"/>
    <mergeCell ref="Q44:R44"/>
    <mergeCell ref="S44:T44"/>
    <mergeCell ref="S42:T42"/>
    <mergeCell ref="U42:V42"/>
    <mergeCell ref="B43:C43"/>
    <mergeCell ref="D43:H43"/>
    <mergeCell ref="I43:J43"/>
    <mergeCell ref="K43:N43"/>
    <mergeCell ref="O43:P43"/>
    <mergeCell ref="Q43:R43"/>
    <mergeCell ref="S43:T43"/>
    <mergeCell ref="U43:V43"/>
    <mergeCell ref="B42:C42"/>
    <mergeCell ref="D42:H42"/>
    <mergeCell ref="I42:J42"/>
    <mergeCell ref="K42:N42"/>
    <mergeCell ref="O42:P42"/>
    <mergeCell ref="Q42:R42"/>
    <mergeCell ref="S40:T40"/>
    <mergeCell ref="U40:V40"/>
    <mergeCell ref="B41:C41"/>
    <mergeCell ref="D41:H41"/>
    <mergeCell ref="I41:J41"/>
    <mergeCell ref="K41:N41"/>
    <mergeCell ref="O41:P41"/>
    <mergeCell ref="Q41:R41"/>
    <mergeCell ref="S41:T41"/>
    <mergeCell ref="U41:V41"/>
    <mergeCell ref="B40:C40"/>
    <mergeCell ref="D40:H40"/>
    <mergeCell ref="I40:J40"/>
    <mergeCell ref="K40:N40"/>
    <mergeCell ref="O40:P40"/>
    <mergeCell ref="Q40:R40"/>
    <mergeCell ref="S37:V37"/>
    <mergeCell ref="B38:C39"/>
    <mergeCell ref="D38:H39"/>
    <mergeCell ref="I38:P38"/>
    <mergeCell ref="Q38:R39"/>
    <mergeCell ref="S38:T39"/>
    <mergeCell ref="U38:V39"/>
    <mergeCell ref="I39:J39"/>
    <mergeCell ref="K39:N39"/>
    <mergeCell ref="O39:P39"/>
    <mergeCell ref="B35:C37"/>
    <mergeCell ref="D35:H35"/>
    <mergeCell ref="I35:N35"/>
    <mergeCell ref="O35:R35"/>
    <mergeCell ref="S35:V35"/>
    <mergeCell ref="I36:N36"/>
    <mergeCell ref="O36:R36"/>
    <mergeCell ref="S36:V36"/>
    <mergeCell ref="I37:N37"/>
    <mergeCell ref="O37:R37"/>
    <mergeCell ref="I30:O30"/>
    <mergeCell ref="P30:U30"/>
    <mergeCell ref="B31:L31"/>
    <mergeCell ref="B32:Q32"/>
    <mergeCell ref="B33:V33"/>
    <mergeCell ref="B34:C34"/>
    <mergeCell ref="D34:V34"/>
    <mergeCell ref="B19:C19"/>
    <mergeCell ref="D19:V19"/>
    <mergeCell ref="C24:K24"/>
    <mergeCell ref="P24:R24"/>
    <mergeCell ref="S24:T24"/>
    <mergeCell ref="I25:L25"/>
    <mergeCell ref="O25:Q25"/>
    <mergeCell ref="R25:V25"/>
    <mergeCell ref="B16:C16"/>
    <mergeCell ref="E16:I16"/>
    <mergeCell ref="L16:O16"/>
    <mergeCell ref="P16:Q16"/>
    <mergeCell ref="R16:U16"/>
    <mergeCell ref="B18:C18"/>
    <mergeCell ref="F18:H18"/>
    <mergeCell ref="J18:K18"/>
    <mergeCell ref="M11:P11"/>
    <mergeCell ref="Q11:U11"/>
    <mergeCell ref="P12:V12"/>
    <mergeCell ref="M13:O13"/>
    <mergeCell ref="C14:H14"/>
    <mergeCell ref="M14:P14"/>
    <mergeCell ref="Q14:V14"/>
    <mergeCell ref="B7:H7"/>
    <mergeCell ref="M7:O7"/>
    <mergeCell ref="P7:V7"/>
    <mergeCell ref="P8:Q8"/>
    <mergeCell ref="U8:V8"/>
    <mergeCell ref="M9:P9"/>
    <mergeCell ref="Q9:V9"/>
    <mergeCell ref="U1:W1"/>
    <mergeCell ref="D2:I2"/>
    <mergeCell ref="B3:V3"/>
    <mergeCell ref="B4:V4"/>
    <mergeCell ref="P5:Q5"/>
    <mergeCell ref="B6:D6"/>
    <mergeCell ref="M6:O6"/>
  </mergeCells>
  <phoneticPr fontId="2"/>
  <dataValidations count="3">
    <dataValidation imeMode="fullKatakana" allowBlank="1" showInputMessage="1" showErrorMessage="1" sqref="R25:V26" xr:uid="{ABCF548D-EA8E-46D0-8D53-8F80906C6BD7}"/>
    <dataValidation imeMode="hiragana" allowBlank="1" showInputMessage="1" showErrorMessage="1" sqref="B40:H43 D34:V34 I36:V37 B7 R18 Q14:V14 D19:V19 P24:T24 C24:K24 R13 T13:W13" xr:uid="{7516F024-15C2-4D57-95D1-84EBC657CA26}"/>
    <dataValidation imeMode="halfAlpha" allowBlank="1" showInputMessage="1" showErrorMessage="1" sqref="S8 I18 U8 C14:I14 I25:L26 F36:F37 H36:H37 D36:D37 E16:I16 R16:U16 O18 I40:V44 S5:S6 P5:Q5 U5 Q6 L18 L49 B46 R46 J47 O46 B48:B49" xr:uid="{D6186449-A21B-476A-AEBE-533C4635DDB6}"/>
  </dataValidations>
  <printOptions horizontalCentered="1"/>
  <pageMargins left="0.9055118110236221" right="0.59055118110236227" top="0.19685039370078741" bottom="0.19685039370078741" header="0.39370078740157483" footer="0"/>
  <pageSetup paperSize="9" scale="94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Check Box 1">
              <controlPr defaultSize="0" autoFill="0" autoLine="0" autoPict="0">
                <anchor moveWithCells="1">
                  <from>
                    <xdr:col>1</xdr:col>
                    <xdr:colOff>112143</xdr:colOff>
                    <xdr:row>21</xdr:row>
                    <xdr:rowOff>0</xdr:rowOff>
                  </from>
                  <to>
                    <xdr:col>2</xdr:col>
                    <xdr:colOff>301925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Check Box 2">
              <controlPr defaultSize="0" autoFill="0" autoLine="0" autoPict="0">
                <anchor moveWithCells="1">
                  <from>
                    <xdr:col>1</xdr:col>
                    <xdr:colOff>112143</xdr:colOff>
                    <xdr:row>26</xdr:row>
                    <xdr:rowOff>0</xdr:rowOff>
                  </from>
                  <to>
                    <xdr:col>2</xdr:col>
                    <xdr:colOff>301925</xdr:colOff>
                    <xdr:row>27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Check Box 3">
              <controlPr defaultSize="0" autoFill="0" autoLine="0" autoPict="0">
                <anchor moveWithCells="1">
                  <from>
                    <xdr:col>2</xdr:col>
                    <xdr:colOff>77638</xdr:colOff>
                    <xdr:row>24</xdr:row>
                    <xdr:rowOff>34506</xdr:rowOff>
                  </from>
                  <to>
                    <xdr:col>2</xdr:col>
                    <xdr:colOff>379562</xdr:colOff>
                    <xdr:row>24</xdr:row>
                    <xdr:rowOff>250166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Check Box 4">
              <controlPr defaultSize="0" autoFill="0" autoLine="0" autoPict="0">
                <anchor moveWithCells="1">
                  <from>
                    <xdr:col>2</xdr:col>
                    <xdr:colOff>474453</xdr:colOff>
                    <xdr:row>24</xdr:row>
                    <xdr:rowOff>34506</xdr:rowOff>
                  </from>
                  <to>
                    <xdr:col>3</xdr:col>
                    <xdr:colOff>301925</xdr:colOff>
                    <xdr:row>24</xdr:row>
                    <xdr:rowOff>250166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（報-2）報酬料金請求書（旅費含む）</vt:lpstr>
      <vt:lpstr>金額計算①「課税対象金額」から算出</vt:lpstr>
      <vt:lpstr>金額計算②「手取額」から算出</vt:lpstr>
      <vt:lpstr>（記入例）</vt:lpstr>
      <vt:lpstr>'（記入例）'!Print_Area</vt:lpstr>
      <vt:lpstr>'（報-2）報酬料金請求書（旅費含む）'!Print_Area</vt:lpstr>
      <vt:lpstr>金額計算①「課税対象金額」から算出!Print_Area</vt:lpstr>
      <vt:lpstr>金額計算②「手取額」から算出!Print_Area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bry01793</dc:creator>
  <cp:lastModifiedBy>u1037</cp:lastModifiedBy>
  <cp:lastPrinted>2024-03-11T09:37:59Z</cp:lastPrinted>
  <dcterms:created xsi:type="dcterms:W3CDTF">2005-02-28T01:05:50Z</dcterms:created>
  <dcterms:modified xsi:type="dcterms:W3CDTF">2025-02-18T08:37:52Z</dcterms:modified>
  <cp:contentStatus/>
</cp:coreProperties>
</file>