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マニュアル_2025\様式修正\かんりょうしたもの\"/>
    </mc:Choice>
  </mc:AlternateContent>
  <xr:revisionPtr revIDLastSave="0" documentId="13_ncr:1_{E1CC6443-0687-44B4-BC4F-7F6FA011AE22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Application Form" sheetId="7" r:id="rId1"/>
    <sheet name="（旅-4）Research Trip Report" sheetId="8" r:id="rId2"/>
    <sheet name="管理者用" sheetId="3" r:id="rId3"/>
  </sheets>
  <definedNames>
    <definedName name="_xlnm.Print_Area" localSheetId="1">'（旅-4）Research Trip Report'!$A$1:$S$23</definedName>
    <definedName name="_xlnm.Print_Area" localSheetId="0">'Application Form'!$A$1:$R$60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7" l="1"/>
  <c r="J4" i="7"/>
  <c r="B10" i="8" l="1"/>
  <c r="R14" i="8"/>
  <c r="P14" i="8"/>
  <c r="L14" i="8"/>
  <c r="I14" i="8"/>
  <c r="F14" i="8"/>
  <c r="B14" i="8"/>
  <c r="B13" i="8"/>
  <c r="P12" i="8"/>
  <c r="F12" i="8"/>
  <c r="G11" i="8"/>
  <c r="M7" i="8"/>
  <c r="M6" i="8"/>
</calcChain>
</file>

<file path=xl/sharedStrings.xml><?xml version="1.0" encoding="utf-8"?>
<sst xmlns="http://schemas.openxmlformats.org/spreadsheetml/2006/main" count="186" uniqueCount="146">
  <si>
    <t>～</t>
    <phoneticPr fontId="5"/>
  </si>
  <si>
    <t>その他</t>
    <rPh sb="2" eb="3">
      <t>タ</t>
    </rPh>
    <phoneticPr fontId="4"/>
  </si>
  <si>
    <t>出張命令者</t>
    <rPh sb="0" eb="2">
      <t>シュッチョウ</t>
    </rPh>
    <rPh sb="2" eb="4">
      <t>メイレイ</t>
    </rPh>
    <rPh sb="4" eb="5">
      <t>シャ</t>
    </rPh>
    <phoneticPr fontId="4"/>
  </si>
  <si>
    <t>日当</t>
    <rPh sb="0" eb="2">
      <t>ニットウ</t>
    </rPh>
    <phoneticPr fontId="4"/>
  </si>
  <si>
    <t>食卓料</t>
    <rPh sb="0" eb="2">
      <t>ショクタク</t>
    </rPh>
    <rPh sb="2" eb="3">
      <t>リョウ</t>
    </rPh>
    <phoneticPr fontId="4"/>
  </si>
  <si>
    <t>所属長</t>
    <rPh sb="0" eb="3">
      <t>ショゾクチョウ</t>
    </rPh>
    <phoneticPr fontId="4"/>
  </si>
  <si>
    <t>（①＋②＋③）</t>
    <phoneticPr fontId="5"/>
  </si>
  <si>
    <t>【旅-３】</t>
    <rPh sb="1" eb="2">
      <t>リョ</t>
    </rPh>
    <phoneticPr fontId="5"/>
  </si>
  <si>
    <t>海外のみ○</t>
    <rPh sb="0" eb="2">
      <t>カイガイ</t>
    </rPh>
    <phoneticPr fontId="4"/>
  </si>
  <si>
    <t>車賃</t>
    <rPh sb="0" eb="1">
      <t>シャ</t>
    </rPh>
    <rPh sb="1" eb="2">
      <t>チン</t>
    </rPh>
    <phoneticPr fontId="4"/>
  </si>
  <si>
    <t>条件付き書式リスト</t>
    <rPh sb="0" eb="3">
      <t>ジョウケンツ</t>
    </rPh>
    <rPh sb="4" eb="6">
      <t>ショシキ</t>
    </rPh>
    <phoneticPr fontId="4"/>
  </si>
  <si>
    <t>関数リスト</t>
    <rPh sb="0" eb="2">
      <t>カンスウ</t>
    </rPh>
    <phoneticPr fontId="4"/>
  </si>
  <si>
    <t>J4</t>
    <phoneticPr fontId="4"/>
  </si>
  <si>
    <t>J5</t>
    <phoneticPr fontId="4"/>
  </si>
  <si>
    <t>メッセージの表示/非表示切替</t>
    <rPh sb="6" eb="8">
      <t>ヒョウジ</t>
    </rPh>
    <rPh sb="9" eb="12">
      <t>ヒヒョウジ</t>
    </rPh>
    <rPh sb="12" eb="14">
      <t>キリカエ</t>
    </rPh>
    <phoneticPr fontId="4"/>
  </si>
  <si>
    <t>研究費名</t>
    <rPh sb="0" eb="3">
      <t>ケンキュウヒ</t>
    </rPh>
    <rPh sb="3" eb="4">
      <t>メイ</t>
    </rPh>
    <phoneticPr fontId="4"/>
  </si>
  <si>
    <t>事前払いを希望欄</t>
    <rPh sb="0" eb="2">
      <t>ジゼン</t>
    </rPh>
    <rPh sb="2" eb="3">
      <t>バラ</t>
    </rPh>
    <rPh sb="5" eb="7">
      <t>キボウ</t>
    </rPh>
    <rPh sb="7" eb="8">
      <t>ラン</t>
    </rPh>
    <phoneticPr fontId="4"/>
  </si>
  <si>
    <t>科研費記入欄</t>
    <rPh sb="0" eb="2">
      <t>カケン</t>
    </rPh>
    <rPh sb="2" eb="3">
      <t>ヒ</t>
    </rPh>
    <rPh sb="3" eb="5">
      <t>キニュウ</t>
    </rPh>
    <rPh sb="5" eb="6">
      <t>ラン</t>
    </rPh>
    <phoneticPr fontId="4"/>
  </si>
  <si>
    <t>科研以外を選んだ場合グレーアウト</t>
    <rPh sb="0" eb="2">
      <t>カケン</t>
    </rPh>
    <rPh sb="2" eb="4">
      <t>イガイ</t>
    </rPh>
    <rPh sb="5" eb="6">
      <t>エラ</t>
    </rPh>
    <rPh sb="8" eb="10">
      <t>バアイ</t>
    </rPh>
    <phoneticPr fontId="4"/>
  </si>
  <si>
    <t>研究代表者欄</t>
    <rPh sb="0" eb="2">
      <t>ケンキュウ</t>
    </rPh>
    <rPh sb="2" eb="4">
      <t>ダイヒョウ</t>
    </rPh>
    <rPh sb="4" eb="5">
      <t>シャ</t>
    </rPh>
    <rPh sb="5" eb="6">
      <t>ラン</t>
    </rPh>
    <phoneticPr fontId="4"/>
  </si>
  <si>
    <t>B46-F46</t>
    <phoneticPr fontId="4"/>
  </si>
  <si>
    <t>車賃</t>
    <rPh sb="0" eb="1">
      <t>シャ</t>
    </rPh>
    <rPh sb="1" eb="2">
      <t>チン</t>
    </rPh>
    <phoneticPr fontId="4"/>
  </si>
  <si>
    <t>入力をロック</t>
    <rPh sb="0" eb="2">
      <t>ニュウリョク</t>
    </rPh>
    <phoneticPr fontId="4"/>
  </si>
  <si>
    <t>学会出張費以外を選んだ場合グレーアウト</t>
    <rPh sb="0" eb="2">
      <t>ガッカイ</t>
    </rPh>
    <rPh sb="2" eb="4">
      <t>シュッチョウ</t>
    </rPh>
    <rPh sb="4" eb="5">
      <t>ヒ</t>
    </rPh>
    <rPh sb="5" eb="7">
      <t>イガイ</t>
    </rPh>
    <rPh sb="8" eb="9">
      <t>エラ</t>
    </rPh>
    <rPh sb="11" eb="13">
      <t>バアイ</t>
    </rPh>
    <phoneticPr fontId="4"/>
  </si>
  <si>
    <t>Department・Position：</t>
    <phoneticPr fontId="4"/>
  </si>
  <si>
    <t>Destination</t>
    <phoneticPr fontId="5"/>
  </si>
  <si>
    <t>Purpose</t>
    <phoneticPr fontId="5"/>
  </si>
  <si>
    <t>Schedule</t>
    <phoneticPr fontId="5"/>
  </si>
  <si>
    <t>The departure time is earlier than 7:30 am from Osaka.　　　</t>
    <phoneticPr fontId="5"/>
  </si>
  <si>
    <t>The arrival time is later than 10:30 pm to Osaka.</t>
    <phoneticPr fontId="5"/>
  </si>
  <si>
    <t>Depature
(Station)</t>
    <phoneticPr fontId="5"/>
  </si>
  <si>
    <t>via</t>
    <phoneticPr fontId="5"/>
  </si>
  <si>
    <t>Fare</t>
    <phoneticPr fontId="5"/>
  </si>
  <si>
    <t>Limited Express</t>
    <phoneticPr fontId="5"/>
  </si>
  <si>
    <t>Sub total</t>
    <phoneticPr fontId="4"/>
  </si>
  <si>
    <t>Total ①/ JPY</t>
    <phoneticPr fontId="4"/>
  </si>
  <si>
    <t>Number of Days</t>
    <phoneticPr fontId="5"/>
  </si>
  <si>
    <t>Flat Rate</t>
    <phoneticPr fontId="5"/>
  </si>
  <si>
    <t>Sub Total</t>
    <phoneticPr fontId="5"/>
  </si>
  <si>
    <t>Taxi, etc.</t>
    <phoneticPr fontId="5"/>
  </si>
  <si>
    <t>※Attach receipts.</t>
    <phoneticPr fontId="5"/>
  </si>
  <si>
    <t>Sub Total② / JPY</t>
    <phoneticPr fontId="4"/>
  </si>
  <si>
    <t>Subtotal③ / JPY</t>
    <phoneticPr fontId="5"/>
  </si>
  <si>
    <t>Application Total</t>
    <phoneticPr fontId="5"/>
  </si>
  <si>
    <t>Disbursement
 / JPY</t>
    <phoneticPr fontId="5"/>
  </si>
  <si>
    <t>Other</t>
    <phoneticPr fontId="5"/>
  </si>
  <si>
    <t>Other /JPY</t>
    <phoneticPr fontId="4"/>
  </si>
  <si>
    <t>Note</t>
    <phoneticPr fontId="5"/>
  </si>
  <si>
    <t>Branch</t>
    <phoneticPr fontId="5"/>
  </si>
  <si>
    <t>（Branch／Sub-Branch）　</t>
    <phoneticPr fontId="5"/>
  </si>
  <si>
    <t>Account Holder</t>
    <phoneticPr fontId="5"/>
  </si>
  <si>
    <t>Kana Letter</t>
    <phoneticPr fontId="5"/>
  </si>
  <si>
    <t>Type of Deposit</t>
    <phoneticPr fontId="5"/>
  </si>
  <si>
    <t>Account Number</t>
    <phoneticPr fontId="5"/>
  </si>
  <si>
    <t>Branch No.</t>
    <phoneticPr fontId="5"/>
  </si>
  <si>
    <t>※Green cars and express trains are available only for trip over 100km.</t>
    <phoneticPr fontId="4"/>
  </si>
  <si>
    <t>※Green cars are available only for trip by conventional lines, excluding "Shinkansen".</t>
    <phoneticPr fontId="5"/>
  </si>
  <si>
    <t>Indirect Expense</t>
    <phoneticPr fontId="4"/>
  </si>
  <si>
    <r>
      <rPr>
        <b/>
        <sz val="10.5"/>
        <rFont val="ＭＳ Ｐゴシック"/>
        <family val="3"/>
        <charset val="128"/>
      </rPr>
      <t>＜Route＞</t>
    </r>
    <r>
      <rPr>
        <b/>
        <sz val="10.5"/>
        <color indexed="10"/>
        <rFont val="ＭＳ Ｐゴシック"/>
        <family val="3"/>
        <charset val="128"/>
      </rPr>
      <t xml:space="preserve">　
</t>
    </r>
    <r>
      <rPr>
        <b/>
        <sz val="9"/>
        <color indexed="10"/>
        <rFont val="ＭＳ Ｐゴシック"/>
        <family val="3"/>
        <charset val="128"/>
      </rPr>
      <t>※Fill in the thick-flame. Attach "Overseas Research Detailed Schedule" for an overseas trip,</t>
    </r>
    <phoneticPr fontId="5"/>
  </si>
  <si>
    <t>Please select</t>
  </si>
  <si>
    <t>動作確認</t>
    <rPh sb="0" eb="2">
      <t>ドウサ</t>
    </rPh>
    <rPh sb="2" eb="4">
      <t>カクニン</t>
    </rPh>
    <phoneticPr fontId="4"/>
  </si>
  <si>
    <t>Mac Book Air : OS X El Capitan ver. 10.11.6 / Microsoft Office 2016 for Mac</t>
    <phoneticPr fontId="4"/>
  </si>
  <si>
    <t>Other Reason　(</t>
    <phoneticPr fontId="5"/>
  </si>
  <si>
    <t>)</t>
    <phoneticPr fontId="4"/>
  </si>
  <si>
    <t xml:space="preserve">     Ordinary　        Current</t>
    <phoneticPr fontId="5"/>
  </si>
  <si>
    <t>更新履歴</t>
    <rPh sb="0" eb="2">
      <t>コウシン</t>
    </rPh>
    <rPh sb="2" eb="4">
      <t>リレキ</t>
    </rPh>
    <phoneticPr fontId="4"/>
  </si>
  <si>
    <t>利用交通機関欄　航空機にチェックが入らない不具合を解消</t>
    <rPh sb="0" eb="2">
      <t>リヨウ</t>
    </rPh>
    <rPh sb="2" eb="4">
      <t>コウツウ</t>
    </rPh>
    <rPh sb="4" eb="6">
      <t>キカン</t>
    </rPh>
    <rPh sb="6" eb="7">
      <t>ラン</t>
    </rPh>
    <rPh sb="8" eb="11">
      <t>コウクウキ</t>
    </rPh>
    <rPh sb="17" eb="18">
      <t>ハイ</t>
    </rPh>
    <rPh sb="21" eb="24">
      <t>フグアイ</t>
    </rPh>
    <rPh sb="25" eb="27">
      <t>カイショウ</t>
    </rPh>
    <phoneticPr fontId="4"/>
  </si>
  <si>
    <t>Application Form for Research Trip</t>
    <phoneticPr fontId="5"/>
  </si>
  <si>
    <t>　※Please select research fund at "Reseach Fund Selection" column.
　※Fill in the thick-flame.</t>
    <phoneticPr fontId="5"/>
  </si>
  <si>
    <t>Application Date</t>
    <phoneticPr fontId="5"/>
  </si>
  <si>
    <t>/</t>
    <phoneticPr fontId="4"/>
  </si>
  <si>
    <t>Reseach Fund Selection</t>
    <phoneticPr fontId="5"/>
  </si>
  <si>
    <t>Name of the fund, company</t>
    <phoneticPr fontId="4"/>
  </si>
  <si>
    <t>For KAKENHI</t>
    <phoneticPr fontId="5"/>
  </si>
  <si>
    <t xml:space="preserve">Project Number : </t>
    <phoneticPr fontId="5"/>
  </si>
  <si>
    <t>Academic Dean</t>
    <phoneticPr fontId="4"/>
  </si>
  <si>
    <t>seal</t>
    <phoneticPr fontId="5"/>
  </si>
  <si>
    <t>Principal (or Co) Investigator</t>
    <phoneticPr fontId="5"/>
  </si>
  <si>
    <t>Applicant</t>
    <phoneticPr fontId="5"/>
  </si>
  <si>
    <t>Please select</t>
    <phoneticPr fontId="4"/>
  </si>
  <si>
    <t>○</t>
    <phoneticPr fontId="4"/>
  </si>
  <si>
    <t>Place of Depature</t>
    <phoneticPr fontId="5"/>
  </si>
  <si>
    <t>Other</t>
    <phoneticPr fontId="4"/>
  </si>
  <si>
    <t>/</t>
    <phoneticPr fontId="5"/>
  </si>
  <si>
    <t>Reason for Extra Hotel Nights</t>
    <phoneticPr fontId="5"/>
  </si>
  <si>
    <t>Transportation</t>
    <phoneticPr fontId="5"/>
  </si>
  <si>
    <t xml:space="preserve"> Per Diem                                                        </t>
    <phoneticPr fontId="5"/>
  </si>
  <si>
    <t xml:space="preserve"> Accommodation</t>
    <phoneticPr fontId="5"/>
  </si>
  <si>
    <t>Bank</t>
    <phoneticPr fontId="5"/>
  </si>
  <si>
    <t xml:space="preserve">Department・Position： </t>
    <phoneticPr fontId="5"/>
  </si>
  <si>
    <t>旅費申請経路　折り返して全体を表示　する様修正</t>
    <rPh sb="0" eb="2">
      <t>リョヒ</t>
    </rPh>
    <rPh sb="2" eb="4">
      <t>シンセイ</t>
    </rPh>
    <rPh sb="4" eb="6">
      <t>ケイロ</t>
    </rPh>
    <rPh sb="7" eb="8">
      <t>オ</t>
    </rPh>
    <rPh sb="9" eb="10">
      <t>カエ</t>
    </rPh>
    <rPh sb="12" eb="14">
      <t>ゼンタイ</t>
    </rPh>
    <rPh sb="15" eb="17">
      <t>ヒョウジ</t>
    </rPh>
    <rPh sb="20" eb="21">
      <t>ヨウ</t>
    </rPh>
    <rPh sb="21" eb="23">
      <t>シュウセイ</t>
    </rPh>
    <phoneticPr fontId="4"/>
  </si>
  <si>
    <t>軽微な不具合を一斉修正</t>
    <rPh sb="0" eb="2">
      <t>ケイビ</t>
    </rPh>
    <rPh sb="3" eb="6">
      <t>フグアイ</t>
    </rPh>
    <rPh sb="7" eb="9">
      <t>イッセイ</t>
    </rPh>
    <rPh sb="9" eb="11">
      <t>シュウセイ</t>
    </rPh>
    <phoneticPr fontId="4"/>
  </si>
  <si>
    <t>L6</t>
    <phoneticPr fontId="4"/>
  </si>
  <si>
    <t>個研、学会出張費、個人特別、大学共同、科研、間接を選んだ場合グレーアウト</t>
    <rPh sb="0" eb="1">
      <t>コ</t>
    </rPh>
    <rPh sb="1" eb="2">
      <t>ケン</t>
    </rPh>
    <rPh sb="3" eb="5">
      <t>ガッカイ</t>
    </rPh>
    <rPh sb="5" eb="7">
      <t>シュッチョウ</t>
    </rPh>
    <rPh sb="7" eb="8">
      <t>ヒ</t>
    </rPh>
    <rPh sb="9" eb="11">
      <t>コジン</t>
    </rPh>
    <rPh sb="11" eb="13">
      <t>トクベツ</t>
    </rPh>
    <rPh sb="14" eb="16">
      <t>ダイガク</t>
    </rPh>
    <rPh sb="16" eb="18">
      <t>キョウドウ</t>
    </rPh>
    <rPh sb="19" eb="21">
      <t>カケン</t>
    </rPh>
    <rPh sb="22" eb="24">
      <t>カンセツ</t>
    </rPh>
    <rPh sb="25" eb="26">
      <t>エラ</t>
    </rPh>
    <rPh sb="28" eb="30">
      <t>バアイ</t>
    </rPh>
    <phoneticPr fontId="4"/>
  </si>
  <si>
    <t>C7-R7</t>
    <phoneticPr fontId="4"/>
  </si>
  <si>
    <t>L8-R9</t>
    <phoneticPr fontId="4"/>
  </si>
  <si>
    <t>個研、学会出張費、個人特別を選んだ場合グレーアウト</t>
    <rPh sb="0" eb="1">
      <t>コ</t>
    </rPh>
    <rPh sb="1" eb="2">
      <t>ケン</t>
    </rPh>
    <rPh sb="3" eb="5">
      <t>ガッカイ</t>
    </rPh>
    <rPh sb="5" eb="7">
      <t>シュッチョウ</t>
    </rPh>
    <rPh sb="7" eb="8">
      <t>ヒ</t>
    </rPh>
    <rPh sb="9" eb="11">
      <t>コジン</t>
    </rPh>
    <rPh sb="11" eb="13">
      <t>トクベツ</t>
    </rPh>
    <rPh sb="14" eb="15">
      <t>エラ</t>
    </rPh>
    <rPh sb="17" eb="19">
      <t>バアイ</t>
    </rPh>
    <phoneticPr fontId="4"/>
  </si>
  <si>
    <t>G46-I46</t>
    <phoneticPr fontId="4"/>
  </si>
  <si>
    <t>プルダウンにて個人特別と大学共同を分離</t>
    <rPh sb="7" eb="9">
      <t>コジン</t>
    </rPh>
    <rPh sb="9" eb="11">
      <t>トクベツ</t>
    </rPh>
    <rPh sb="12" eb="14">
      <t>ダイガク</t>
    </rPh>
    <rPh sb="14" eb="16">
      <t>キョウドウ</t>
    </rPh>
    <rPh sb="17" eb="19">
      <t>ブンリ</t>
    </rPh>
    <phoneticPr fontId="4"/>
  </si>
  <si>
    <t>Name：</t>
    <phoneticPr fontId="5"/>
  </si>
  <si>
    <t>MMM</t>
    <phoneticPr fontId="4"/>
  </si>
  <si>
    <t>DD</t>
    <phoneticPr fontId="4"/>
  </si>
  <si>
    <t>YYYY</t>
    <phoneticPr fontId="4"/>
  </si>
  <si>
    <t>Date(M/D/Y)</t>
    <phoneticPr fontId="5"/>
  </si>
  <si>
    <t>Arrival
(Station)</t>
    <phoneticPr fontId="5"/>
  </si>
  <si>
    <t>ロックされたセルの選択を可能に</t>
    <rPh sb="9" eb="11">
      <t>センタク</t>
    </rPh>
    <rPh sb="12" eb="14">
      <t>カノウ</t>
    </rPh>
    <phoneticPr fontId="4"/>
  </si>
  <si>
    <t>"For KAKENHI"のResearch CategoryとProject Numberを入力欄から分離</t>
    <rPh sb="47" eb="49">
      <t>ニュウリョク</t>
    </rPh>
    <rPh sb="49" eb="50">
      <t>ラン</t>
    </rPh>
    <rPh sb="52" eb="54">
      <t>ブンリ</t>
    </rPh>
    <phoneticPr fontId="4"/>
  </si>
  <si>
    <t xml:space="preserve">Reseach Category : </t>
    <phoneticPr fontId="5"/>
  </si>
  <si>
    <t>※Attach"（旅-7)Overseas Research Detailed Schedule" for an overseas trip.</t>
    <rPh sb="9" eb="10">
      <t>タビ</t>
    </rPh>
    <phoneticPr fontId="5"/>
  </si>
  <si>
    <t>Name of the person you met at the destination
 (You can attach another sheet.)</t>
    <phoneticPr fontId="5"/>
  </si>
  <si>
    <r>
      <t>【R</t>
    </r>
    <r>
      <rPr>
        <sz val="10"/>
        <color theme="1"/>
        <rFont val="メイリオ"/>
        <family val="2"/>
        <charset val="128"/>
      </rPr>
      <t>esult and Relation with the Research Project</t>
    </r>
    <r>
      <rPr>
        <sz val="10"/>
        <color theme="1"/>
        <rFont val="メイリオ"/>
        <family val="2"/>
        <charset val="128"/>
      </rPr>
      <t>】</t>
    </r>
    <phoneticPr fontId="5"/>
  </si>
  <si>
    <r>
      <t>【Brief Summary</t>
    </r>
    <r>
      <rPr>
        <sz val="10"/>
        <color theme="1"/>
        <rFont val="メイリオ"/>
        <family val="2"/>
        <charset val="128"/>
      </rPr>
      <t>】</t>
    </r>
    <phoneticPr fontId="5"/>
  </si>
  <si>
    <t>～</t>
    <phoneticPr fontId="5"/>
  </si>
  <si>
    <t>MMM/DD/YYYY</t>
    <phoneticPr fontId="5"/>
  </si>
  <si>
    <r>
      <t>S</t>
    </r>
    <r>
      <rPr>
        <sz val="10"/>
        <color theme="1"/>
        <rFont val="メイリオ"/>
        <family val="2"/>
        <charset val="128"/>
      </rPr>
      <t>chedule</t>
    </r>
    <phoneticPr fontId="5"/>
  </si>
  <si>
    <r>
      <t>D</t>
    </r>
    <r>
      <rPr>
        <sz val="10"/>
        <color theme="1"/>
        <rFont val="メイリオ"/>
        <family val="2"/>
        <charset val="128"/>
      </rPr>
      <t>estination</t>
    </r>
    <phoneticPr fontId="5"/>
  </si>
  <si>
    <t>　　　　　　　　　　　　　　　　　　　　　　　　　　　　　　　　　　　　　　　　　　　</t>
    <phoneticPr fontId="5"/>
  </si>
  <si>
    <t>　）</t>
    <phoneticPr fontId="5"/>
  </si>
  <si>
    <t>（Project Number：</t>
    <phoneticPr fontId="5"/>
  </si>
  <si>
    <t xml:space="preserve">Research Category : </t>
    <phoneticPr fontId="5"/>
  </si>
  <si>
    <r>
      <t>K</t>
    </r>
    <r>
      <rPr>
        <sz val="10"/>
        <color theme="1"/>
        <rFont val="メイリオ"/>
        <family val="2"/>
        <charset val="128"/>
      </rPr>
      <t>AKENHI</t>
    </r>
    <phoneticPr fontId="5"/>
  </si>
  <si>
    <t xml:space="preserve">  Fund/Company Name(</t>
    <phoneticPr fontId="5"/>
  </si>
  <si>
    <r>
      <t>R</t>
    </r>
    <r>
      <rPr>
        <sz val="10"/>
        <color theme="1"/>
        <rFont val="メイリオ"/>
        <family val="2"/>
        <charset val="128"/>
      </rPr>
      <t>esearch Fund</t>
    </r>
    <phoneticPr fontId="5"/>
  </si>
  <si>
    <t xml:space="preserve">Name : </t>
    <phoneticPr fontId="5"/>
  </si>
  <si>
    <t>　</t>
    <phoneticPr fontId="5"/>
  </si>
  <si>
    <t xml:space="preserve">Department, Position : </t>
    <phoneticPr fontId="5"/>
  </si>
  <si>
    <t xml:space="preserve">Date of Submission : </t>
    <phoneticPr fontId="5"/>
  </si>
  <si>
    <t>【旅-４】</t>
    <rPh sb="1" eb="2">
      <t>リョ</t>
    </rPh>
    <phoneticPr fontId="5"/>
  </si>
  <si>
    <t>MMM</t>
    <phoneticPr fontId="4"/>
  </si>
  <si>
    <t>DD</t>
    <phoneticPr fontId="4"/>
  </si>
  <si>
    <t>YYYY</t>
    <phoneticPr fontId="4"/>
  </si>
  <si>
    <t>Meal Allowance欄の　「※For Overseas trip by CTE and CTS」を「※For Overseas trip」に修正</t>
    <rPh sb="14" eb="15">
      <t>ラン</t>
    </rPh>
    <rPh sb="74" eb="76">
      <t>シュウセイ</t>
    </rPh>
    <phoneticPr fontId="4"/>
  </si>
  <si>
    <r>
      <rPr>
        <sz val="9"/>
        <rFont val="ＭＳ Ｐゴシック"/>
        <family val="3"/>
        <charset val="128"/>
      </rPr>
      <t>　　Meal Allowance</t>
    </r>
    <r>
      <rPr>
        <sz val="8"/>
        <rFont val="ＭＳ Ｐゴシック"/>
        <family val="3"/>
        <charset val="128"/>
      </rPr>
      <t xml:space="preserve"> 　※For Overseas trip</t>
    </r>
    <phoneticPr fontId="5"/>
  </si>
  <si>
    <t>Individual Research Subsidy・Individual Research Assisting Subsidy</t>
    <phoneticPr fontId="4"/>
  </si>
  <si>
    <t>Individual Special Research Subsidy</t>
  </si>
  <si>
    <t xml:space="preserve">Collaborative Special Research Subsidy </t>
  </si>
  <si>
    <t>KAKENHI</t>
    <phoneticPr fontId="4"/>
  </si>
  <si>
    <t>Collaborative Research・Commissioned Research・Donated Fund Research</t>
    <phoneticPr fontId="4"/>
  </si>
  <si>
    <t>旅-4の様式名称を「Research Trip Report for Research Funds」から「Research Trip・Participation Report for Research Funds」に変更</t>
    <phoneticPr fontId="4"/>
  </si>
  <si>
    <t>Research Trip・Participation Report for Research Funds</t>
    <phoneticPr fontId="5"/>
  </si>
  <si>
    <t>Summary of the trip ・the participation and its relation with the research project
 (Pleease describe specifically. You can attach another sheet.</t>
    <phoneticPr fontId="5"/>
  </si>
  <si>
    <t>I made a research trip ・participation as below.</t>
    <phoneticPr fontId="5"/>
  </si>
  <si>
    <t>※Fill in in case of the dapature from a place other than your work place or home.</t>
    <phoneticPr fontId="4"/>
  </si>
  <si>
    <t xml:space="preserve"> Name： </t>
    <phoneticPr fontId="4"/>
  </si>
  <si>
    <t xml:space="preserve"> ID :</t>
    <phoneticPr fontId="4"/>
  </si>
  <si>
    <t>＜Bank Account(Student)＞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</si>
</sst>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/m/d;@"/>
  </numFmts>
  <fonts count="30" x14ac:knownFonts="1">
    <font>
      <sz val="10"/>
      <color theme="1"/>
      <name val="メイリオ"/>
      <family val="2"/>
      <charset val="128"/>
    </font>
    <font>
      <sz val="10"/>
      <color theme="1"/>
      <name val="メイリオ"/>
      <family val="2"/>
      <charset val="128"/>
    </font>
    <font>
      <sz val="9"/>
      <color rgb="FF000000"/>
      <name val="MS UI Gothic"/>
      <family val="3"/>
      <charset val="128"/>
    </font>
    <font>
      <sz val="11"/>
      <name val="ＭＳ Ｐゴシック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</font>
    <font>
      <b/>
      <sz val="10.5"/>
      <color rgb="FFFF000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0.5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rgb="FFFF0000"/>
      <name val="メイリオ"/>
      <family val="2"/>
      <charset val="128"/>
    </font>
    <font>
      <sz val="7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メイリオ"/>
      <family val="3"/>
      <charset val="128"/>
    </font>
    <font>
      <sz val="7.5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メイリオ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theme="4" tint="0.79998168889431442"/>
        <bgColor indexed="64"/>
      </patternFill>
    </fill>
  </fills>
  <borders count="1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dashed">
        <color indexed="64"/>
      </right>
      <top style="hair">
        <color indexed="64"/>
      </top>
      <bottom style="thick">
        <color indexed="64"/>
      </bottom>
      <diagonal/>
    </border>
    <border>
      <left style="dashed">
        <color indexed="64"/>
      </left>
      <right/>
      <top/>
      <bottom style="thick">
        <color indexed="64"/>
      </bottom>
      <diagonal/>
    </border>
    <border>
      <left/>
      <right style="dashed">
        <color indexed="64"/>
      </right>
      <top/>
      <bottom style="thick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399">
    <xf numFmtId="0" fontId="0" fillId="0" borderId="0" xfId="0">
      <alignment vertical="center"/>
    </xf>
    <xf numFmtId="0" fontId="9" fillId="4" borderId="103" xfId="0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 applyProtection="1">
      <alignment vertical="center"/>
      <protection locked="0"/>
    </xf>
    <xf numFmtId="0" fontId="20" fillId="0" borderId="0" xfId="0" applyFont="1">
      <alignment vertical="center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wrapText="1"/>
    </xf>
    <xf numFmtId="0" fontId="0" fillId="0" borderId="0" xfId="0" applyAlignment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0" fontId="0" fillId="0" borderId="83" xfId="0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/>
    </xf>
    <xf numFmtId="0" fontId="17" fillId="0" borderId="83" xfId="0" applyFont="1" applyBorder="1" applyAlignment="1" applyProtection="1">
      <alignment vertical="center"/>
    </xf>
    <xf numFmtId="0" fontId="18" fillId="0" borderId="5" xfId="0" applyFont="1" applyBorder="1" applyAlignment="1" applyProtection="1">
      <alignment vertical="center" shrinkToFit="1"/>
    </xf>
    <xf numFmtId="0" fontId="18" fillId="0" borderId="6" xfId="0" applyFont="1" applyBorder="1" applyAlignment="1" applyProtection="1">
      <alignment horizontal="right" vertical="center"/>
    </xf>
    <xf numFmtId="0" fontId="9" fillId="2" borderId="16" xfId="0" applyFont="1" applyFill="1" applyBorder="1" applyAlignment="1" applyProtection="1">
      <alignment horizontal="distributed" vertical="center"/>
    </xf>
    <xf numFmtId="0" fontId="9" fillId="0" borderId="1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10" fillId="0" borderId="0" xfId="0" applyNumberFormat="1" applyFont="1" applyAlignment="1" applyProtection="1">
      <alignment vertical="center"/>
    </xf>
    <xf numFmtId="0" fontId="15" fillId="0" borderId="21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57" xfId="0" applyFont="1" applyBorder="1" applyAlignment="1" applyProtection="1">
      <alignment horizontal="right" vertical="center"/>
    </xf>
    <xf numFmtId="0" fontId="15" fillId="5" borderId="27" xfId="0" applyFont="1" applyFill="1" applyBorder="1" applyAlignment="1" applyProtection="1">
      <alignment horizontal="right" vertical="center"/>
    </xf>
    <xf numFmtId="0" fontId="15" fillId="5" borderId="100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center" vertical="center"/>
      <protection locked="0"/>
    </xf>
    <xf numFmtId="0" fontId="16" fillId="2" borderId="16" xfId="0" applyFont="1" applyFill="1" applyBorder="1" applyAlignment="1" applyProtection="1">
      <alignment horizontal="distributed" vertical="center"/>
    </xf>
    <xf numFmtId="0" fontId="9" fillId="2" borderId="16" xfId="0" applyFont="1" applyFill="1" applyBorder="1" applyAlignment="1" applyProtection="1">
      <alignment horizontal="center" vertical="center" wrapText="1"/>
    </xf>
    <xf numFmtId="0" fontId="0" fillId="0" borderId="83" xfId="0" applyBorder="1" applyAlignment="1" applyProtection="1">
      <alignment vertical="center" wrapText="1"/>
    </xf>
    <xf numFmtId="0" fontId="15" fillId="5" borderId="104" xfId="0" applyFont="1" applyFill="1" applyBorder="1" applyAlignment="1" applyProtection="1">
      <alignment horizontal="center" vertical="center"/>
    </xf>
    <xf numFmtId="14" fontId="0" fillId="0" borderId="0" xfId="0" applyNumberFormat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22" fillId="5" borderId="63" xfId="0" applyFont="1" applyFill="1" applyBorder="1" applyAlignment="1" applyProtection="1">
      <alignment horizontal="left" vertical="center"/>
    </xf>
    <xf numFmtId="0" fontId="15" fillId="7" borderId="10" xfId="0" applyFont="1" applyFill="1" applyBorder="1" applyAlignment="1" applyProtection="1">
      <alignment vertical="center"/>
    </xf>
    <xf numFmtId="0" fontId="3" fillId="0" borderId="0" xfId="2">
      <alignment vertical="center"/>
    </xf>
    <xf numFmtId="0" fontId="3" fillId="0" borderId="0" xfId="2" applyAlignment="1">
      <alignment horizontal="center" vertical="center"/>
    </xf>
    <xf numFmtId="0" fontId="10" fillId="0" borderId="0" xfId="2" applyNumberFormat="1" applyFont="1" applyAlignment="1"/>
    <xf numFmtId="0" fontId="3" fillId="0" borderId="0" xfId="2" applyNumberFormat="1">
      <alignment vertical="center"/>
    </xf>
    <xf numFmtId="0" fontId="3" fillId="0" borderId="0" xfId="2" applyBorder="1" applyAlignment="1">
      <alignment vertical="center" wrapText="1"/>
    </xf>
    <xf numFmtId="0" fontId="3" fillId="0" borderId="0" xfId="2" applyAlignment="1">
      <alignment horizontal="left" vertical="center"/>
    </xf>
    <xf numFmtId="0" fontId="3" fillId="0" borderId="0" xfId="2" applyFont="1">
      <alignment vertical="center"/>
    </xf>
    <xf numFmtId="0" fontId="28" fillId="0" borderId="0" xfId="2" applyFont="1">
      <alignment vertical="center"/>
    </xf>
    <xf numFmtId="0" fontId="28" fillId="0" borderId="0" xfId="2" applyFont="1" applyAlignment="1">
      <alignment horizontal="left" vertical="center"/>
    </xf>
    <xf numFmtId="0" fontId="3" fillId="0" borderId="0" xfId="2" applyAlignment="1" applyProtection="1">
      <alignment horizontal="center" vertical="center"/>
    </xf>
    <xf numFmtId="0" fontId="3" fillId="0" borderId="0" xfId="2" applyProtection="1">
      <alignment vertical="center"/>
    </xf>
    <xf numFmtId="0" fontId="3" fillId="0" borderId="0" xfId="2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vertical="center"/>
    </xf>
    <xf numFmtId="0" fontId="3" fillId="0" borderId="0" xfId="2" applyFont="1" applyBorder="1" applyAlignment="1" applyProtection="1">
      <alignment horizontal="right" vertical="center"/>
    </xf>
    <xf numFmtId="0" fontId="27" fillId="0" borderId="0" xfId="2" applyFont="1" applyBorder="1" applyAlignment="1" applyProtection="1">
      <alignment horizontal="center" vertical="center"/>
    </xf>
    <xf numFmtId="0" fontId="9" fillId="0" borderId="0" xfId="2" applyFont="1" applyAlignment="1" applyProtection="1">
      <alignment vertical="center" wrapText="1"/>
    </xf>
    <xf numFmtId="0" fontId="9" fillId="0" borderId="0" xfId="2" applyFont="1" applyAlignment="1" applyProtection="1">
      <alignment horizontal="right" vertical="center"/>
    </xf>
    <xf numFmtId="0" fontId="3" fillId="0" borderId="0" xfId="2" applyAlignment="1" applyProtection="1">
      <alignment vertical="center"/>
    </xf>
    <xf numFmtId="0" fontId="27" fillId="0" borderId="0" xfId="2" applyFont="1" applyBorder="1" applyAlignment="1" applyProtection="1">
      <alignment horizontal="left" vertical="top" shrinkToFit="1"/>
    </xf>
    <xf numFmtId="0" fontId="3" fillId="0" borderId="122" xfId="2" applyBorder="1" applyProtection="1">
      <alignment vertical="center"/>
    </xf>
    <xf numFmtId="0" fontId="9" fillId="0" borderId="122" xfId="2" applyFont="1" applyBorder="1" applyAlignment="1" applyProtection="1">
      <alignment vertical="center"/>
    </xf>
    <xf numFmtId="0" fontId="9" fillId="0" borderId="122" xfId="2" applyFont="1" applyBorder="1" applyAlignment="1" applyProtection="1">
      <alignment horizontal="right" vertical="center"/>
    </xf>
    <xf numFmtId="0" fontId="9" fillId="0" borderId="122" xfId="2" applyFont="1" applyBorder="1" applyAlignment="1" applyProtection="1">
      <alignment vertical="center" shrinkToFit="1"/>
    </xf>
    <xf numFmtId="0" fontId="26" fillId="0" borderId="121" xfId="2" applyFont="1" applyBorder="1" applyAlignment="1" applyProtection="1">
      <alignment horizontal="right" vertical="center"/>
    </xf>
    <xf numFmtId="0" fontId="9" fillId="0" borderId="5" xfId="2" applyFont="1" applyBorder="1" applyAlignment="1" applyProtection="1">
      <alignment vertical="center"/>
    </xf>
    <xf numFmtId="0" fontId="3" fillId="0" borderId="5" xfId="2" applyBorder="1" applyProtection="1">
      <alignment vertical="center"/>
    </xf>
    <xf numFmtId="0" fontId="15" fillId="0" borderId="126" xfId="2" applyFont="1" applyBorder="1" applyAlignment="1" applyProtection="1">
      <alignment horizontal="left"/>
    </xf>
    <xf numFmtId="0" fontId="3" fillId="0" borderId="131" xfId="2" applyFont="1" applyBorder="1" applyAlignment="1" applyProtection="1">
      <alignment horizontal="center" vertical="center"/>
    </xf>
    <xf numFmtId="0" fontId="9" fillId="0" borderId="130" xfId="2" applyFont="1" applyBorder="1" applyAlignment="1" applyProtection="1">
      <alignment vertical="center"/>
    </xf>
    <xf numFmtId="0" fontId="9" fillId="0" borderId="129" xfId="2" applyFont="1" applyBorder="1" applyAlignment="1" applyProtection="1">
      <alignment horizontal="left" vertical="center"/>
    </xf>
    <xf numFmtId="0" fontId="9" fillId="0" borderId="129" xfId="2" applyFont="1" applyBorder="1" applyAlignment="1" applyProtection="1">
      <alignment vertical="center" wrapText="1"/>
    </xf>
    <xf numFmtId="0" fontId="3" fillId="0" borderId="129" xfId="2" applyBorder="1" applyAlignment="1" applyProtection="1">
      <alignment vertical="center" wrapText="1"/>
    </xf>
    <xf numFmtId="0" fontId="9" fillId="0" borderId="13" xfId="2" applyFont="1" applyBorder="1" applyAlignment="1" applyProtection="1">
      <alignment horizontal="left" vertical="center"/>
    </xf>
    <xf numFmtId="49" fontId="9" fillId="0" borderId="129" xfId="2" applyNumberFormat="1" applyFont="1" applyBorder="1" applyAlignment="1" applyProtection="1">
      <alignment vertical="center" shrinkToFit="1"/>
    </xf>
    <xf numFmtId="0" fontId="9" fillId="0" borderId="125" xfId="2" applyFont="1" applyBorder="1" applyAlignment="1" applyProtection="1">
      <alignment horizontal="left" vertical="center"/>
    </xf>
    <xf numFmtId="0" fontId="3" fillId="0" borderId="120" xfId="2" applyFont="1" applyBorder="1" applyAlignment="1" applyProtection="1">
      <alignment horizontal="center" vertical="center"/>
    </xf>
    <xf numFmtId="0" fontId="3" fillId="0" borderId="132" xfId="2" applyFont="1" applyBorder="1" applyAlignment="1" applyProtection="1">
      <alignment horizontal="center" vertical="center"/>
    </xf>
    <xf numFmtId="0" fontId="3" fillId="0" borderId="134" xfId="2" applyFont="1" applyBorder="1" applyAlignment="1" applyProtection="1">
      <alignment vertical="center" shrinkToFit="1"/>
    </xf>
    <xf numFmtId="0" fontId="9" fillId="0" borderId="134" xfId="2" applyFont="1" applyBorder="1" applyAlignment="1" applyProtection="1">
      <alignment horizontal="center" vertical="center" shrinkToFit="1"/>
    </xf>
    <xf numFmtId="0" fontId="3" fillId="0" borderId="134" xfId="2" applyFont="1" applyBorder="1" applyAlignment="1" applyProtection="1">
      <alignment horizontal="center" vertical="center" shrinkToFit="1"/>
    </xf>
    <xf numFmtId="0" fontId="7" fillId="0" borderId="0" xfId="2" applyFont="1" applyBorder="1" applyAlignment="1" applyProtection="1">
      <alignment vertical="center"/>
    </xf>
    <xf numFmtId="0" fontId="7" fillId="0" borderId="0" xfId="2" applyFont="1" applyBorder="1" applyAlignment="1" applyProtection="1">
      <alignment horizontal="center" vertical="center"/>
    </xf>
    <xf numFmtId="0" fontId="3" fillId="0" borderId="0" xfId="2" applyBorder="1" applyProtection="1">
      <alignment vertical="center"/>
    </xf>
    <xf numFmtId="0" fontId="25" fillId="0" borderId="0" xfId="2" applyFont="1" applyBorder="1" applyAlignment="1" applyProtection="1">
      <alignment horizontal="left" vertical="center" wrapText="1"/>
    </xf>
    <xf numFmtId="0" fontId="3" fillId="0" borderId="0" xfId="2" applyBorder="1" applyAlignment="1" applyProtection="1">
      <alignment horizontal="left" vertical="center" wrapText="1" indent="1"/>
    </xf>
    <xf numFmtId="0" fontId="25" fillId="0" borderId="114" xfId="2" applyFont="1" applyBorder="1" applyAlignment="1" applyProtection="1">
      <alignment horizontal="left" vertical="center" wrapText="1"/>
    </xf>
    <xf numFmtId="14" fontId="29" fillId="0" borderId="0" xfId="0" applyNumberFormat="1" applyFont="1">
      <alignment vertical="center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15" fillId="5" borderId="21" xfId="0" applyFont="1" applyFill="1" applyBorder="1" applyAlignment="1" applyProtection="1">
      <alignment horizontal="left" vertical="center"/>
    </xf>
    <xf numFmtId="0" fontId="9" fillId="5" borderId="79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right" vertical="center" shrinkToFit="1"/>
      <protection locked="0"/>
    </xf>
    <xf numFmtId="0" fontId="15" fillId="3" borderId="8" xfId="0" applyFont="1" applyFill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  <protection locked="0"/>
    </xf>
    <xf numFmtId="0" fontId="12" fillId="0" borderId="98" xfId="0" applyFont="1" applyBorder="1" applyAlignment="1" applyProtection="1">
      <alignment horizontal="left" vertical="center"/>
      <protection locked="0"/>
    </xf>
    <xf numFmtId="0" fontId="9" fillId="0" borderId="27" xfId="0" applyFont="1" applyBorder="1" applyAlignment="1" applyProtection="1">
      <alignment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22" fillId="0" borderId="2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/>
      <protection locked="0"/>
    </xf>
    <xf numFmtId="0" fontId="9" fillId="0" borderId="89" xfId="0" applyFont="1" applyBorder="1" applyAlignment="1" applyProtection="1">
      <alignment horizontal="center" vertical="center"/>
      <protection locked="0"/>
    </xf>
    <xf numFmtId="0" fontId="0" fillId="0" borderId="106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15" fillId="5" borderId="98" xfId="0" applyFont="1" applyFill="1" applyBorder="1" applyAlignment="1" applyProtection="1">
      <alignment horizontal="center" vertical="center" shrinkToFit="1"/>
    </xf>
    <xf numFmtId="0" fontId="15" fillId="5" borderId="21" xfId="0" applyFont="1" applyFill="1" applyBorder="1" applyAlignment="1" applyProtection="1">
      <alignment horizontal="center" vertical="center" shrinkToFit="1"/>
    </xf>
    <xf numFmtId="0" fontId="15" fillId="5" borderId="27" xfId="0" applyFont="1" applyFill="1" applyBorder="1" applyAlignment="1" applyProtection="1">
      <alignment horizontal="center" vertical="center" shrinkToFit="1"/>
    </xf>
    <xf numFmtId="0" fontId="22" fillId="5" borderId="98" xfId="0" applyFont="1" applyFill="1" applyBorder="1" applyAlignment="1" applyProtection="1">
      <alignment horizontal="left" vertical="center" wrapText="1"/>
    </xf>
    <xf numFmtId="0" fontId="22" fillId="5" borderId="21" xfId="0" applyFont="1" applyFill="1" applyBorder="1" applyAlignment="1" applyProtection="1">
      <alignment horizontal="left" vertical="center" wrapText="1"/>
    </xf>
    <xf numFmtId="0" fontId="22" fillId="5" borderId="27" xfId="0" applyFont="1" applyFill="1" applyBorder="1" applyAlignment="1" applyProtection="1">
      <alignment horizontal="left" vertical="center" wrapText="1"/>
    </xf>
    <xf numFmtId="0" fontId="15" fillId="5" borderId="13" xfId="0" applyFont="1" applyFill="1" applyBorder="1" applyAlignment="1" applyProtection="1">
      <alignment horizontal="center" vertical="center"/>
    </xf>
    <xf numFmtId="0" fontId="15" fillId="5" borderId="33" xfId="0" applyFont="1" applyFill="1" applyBorder="1" applyAlignment="1" applyProtection="1">
      <alignment horizontal="center" vertical="center"/>
    </xf>
    <xf numFmtId="0" fontId="15" fillId="5" borderId="98" xfId="0" applyFont="1" applyFill="1" applyBorder="1" applyAlignment="1" applyProtection="1">
      <alignment horizontal="left" vertical="center"/>
    </xf>
    <xf numFmtId="0" fontId="15" fillId="5" borderId="21" xfId="0" applyFont="1" applyFill="1" applyBorder="1" applyAlignment="1" applyProtection="1">
      <alignment horizontal="left" vertical="center"/>
    </xf>
    <xf numFmtId="0" fontId="15" fillId="5" borderId="27" xfId="0" applyFont="1" applyFill="1" applyBorder="1" applyAlignment="1" applyProtection="1">
      <alignment horizontal="left" vertical="center"/>
    </xf>
    <xf numFmtId="0" fontId="15" fillId="5" borderId="109" xfId="0" applyFont="1" applyFill="1" applyBorder="1" applyAlignment="1" applyProtection="1">
      <alignment horizontal="center" vertical="center"/>
    </xf>
    <xf numFmtId="0" fontId="15" fillId="5" borderId="110" xfId="0" applyFont="1" applyFill="1" applyBorder="1" applyAlignment="1" applyProtection="1">
      <alignment horizontal="center" vertical="center"/>
    </xf>
    <xf numFmtId="177" fontId="9" fillId="0" borderId="53" xfId="0" applyNumberFormat="1" applyFont="1" applyBorder="1" applyAlignment="1" applyProtection="1">
      <alignment horizontal="center" vertical="center" shrinkToFit="1"/>
      <protection locked="0"/>
    </xf>
    <xf numFmtId="177" fontId="9" fillId="0" borderId="56" xfId="0" applyNumberFormat="1" applyFont="1" applyBorder="1" applyAlignment="1" applyProtection="1">
      <alignment horizontal="center" vertical="center" shrinkToFit="1"/>
      <protection locked="0"/>
    </xf>
    <xf numFmtId="38" fontId="9" fillId="5" borderId="50" xfId="1" applyFont="1" applyFill="1" applyBorder="1" applyAlignment="1" applyProtection="1">
      <alignment horizontal="right" vertical="center"/>
    </xf>
    <xf numFmtId="38" fontId="9" fillId="5" borderId="51" xfId="1" applyFont="1" applyFill="1" applyBorder="1" applyAlignment="1" applyProtection="1">
      <alignment horizontal="right" vertical="center"/>
    </xf>
    <xf numFmtId="0" fontId="9" fillId="0" borderId="39" xfId="0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 applyProtection="1">
      <alignment horizontal="center" vertical="center"/>
      <protection locked="0"/>
    </xf>
    <xf numFmtId="177" fontId="9" fillId="0" borderId="41" xfId="0" applyNumberFormat="1" applyFont="1" applyBorder="1" applyAlignment="1" applyProtection="1">
      <alignment horizontal="center" vertical="center" shrinkToFit="1"/>
      <protection locked="0"/>
    </xf>
    <xf numFmtId="176" fontId="9" fillId="0" borderId="42" xfId="0" applyNumberFormat="1" applyFont="1" applyFill="1" applyBorder="1" applyAlignment="1" applyProtection="1">
      <alignment horizontal="left" vertical="center"/>
      <protection locked="0"/>
    </xf>
    <xf numFmtId="176" fontId="9" fillId="0" borderId="43" xfId="0" applyNumberFormat="1" applyFont="1" applyFill="1" applyBorder="1" applyAlignment="1" applyProtection="1">
      <alignment horizontal="left" vertical="center"/>
      <protection locked="0"/>
    </xf>
    <xf numFmtId="0" fontId="9" fillId="0" borderId="44" xfId="0" applyFont="1" applyFill="1" applyBorder="1" applyAlignment="1" applyProtection="1">
      <alignment vertical="center"/>
      <protection locked="0"/>
    </xf>
    <xf numFmtId="0" fontId="9" fillId="0" borderId="45" xfId="0" applyFont="1" applyBorder="1" applyAlignment="1" applyProtection="1">
      <alignment horizontal="center" vertical="center" wrapText="1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47" xfId="0" applyFont="1" applyFill="1" applyBorder="1" applyAlignment="1" applyProtection="1">
      <alignment horizontal="center" vertical="center" wrapText="1"/>
      <protection locked="0"/>
    </xf>
    <xf numFmtId="0" fontId="9" fillId="0" borderId="46" xfId="0" applyFont="1" applyFill="1" applyBorder="1" applyAlignment="1" applyProtection="1">
      <alignment horizontal="center" vertical="center" wrapText="1"/>
      <protection locked="0"/>
    </xf>
    <xf numFmtId="0" fontId="9" fillId="0" borderId="48" xfId="0" applyFont="1" applyBorder="1" applyAlignment="1" applyProtection="1">
      <alignment horizontal="center" vertical="center" wrapText="1"/>
      <protection locked="0"/>
    </xf>
    <xf numFmtId="38" fontId="9" fillId="5" borderId="49" xfId="1" applyFont="1" applyFill="1" applyBorder="1" applyAlignment="1" applyProtection="1">
      <alignment horizontal="right" vertical="center"/>
    </xf>
    <xf numFmtId="38" fontId="9" fillId="5" borderId="45" xfId="1" applyFont="1" applyFill="1" applyBorder="1" applyAlignment="1" applyProtection="1">
      <alignment horizontal="right" vertical="center"/>
    </xf>
    <xf numFmtId="0" fontId="24" fillId="0" borderId="2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49" fontId="19" fillId="0" borderId="3" xfId="0" applyNumberFormat="1" applyFont="1" applyBorder="1" applyAlignment="1" applyProtection="1">
      <alignment horizontal="left" vertical="center"/>
      <protection locked="0"/>
    </xf>
    <xf numFmtId="49" fontId="19" fillId="0" borderId="99" xfId="0" applyNumberFormat="1" applyFont="1" applyBorder="1" applyAlignment="1" applyProtection="1">
      <alignment horizontal="left" vertical="center"/>
      <protection locked="0"/>
    </xf>
    <xf numFmtId="49" fontId="19" fillId="0" borderId="4" xfId="0" applyNumberFormat="1" applyFont="1" applyBorder="1" applyAlignment="1" applyProtection="1">
      <alignment horizontal="left" vertical="center"/>
      <protection locked="0"/>
    </xf>
    <xf numFmtId="0" fontId="15" fillId="5" borderId="68" xfId="0" applyFont="1" applyFill="1" applyBorder="1" applyAlignment="1" applyProtection="1">
      <alignment horizontal="center" vertical="center"/>
    </xf>
    <xf numFmtId="0" fontId="15" fillId="5" borderId="111" xfId="0" applyFont="1" applyFill="1" applyBorder="1" applyAlignment="1" applyProtection="1">
      <alignment horizontal="center" vertical="center"/>
    </xf>
    <xf numFmtId="0" fontId="15" fillId="5" borderId="64" xfId="0" applyFont="1" applyFill="1" applyBorder="1" applyAlignment="1" applyProtection="1">
      <alignment horizontal="center" vertical="center"/>
    </xf>
    <xf numFmtId="0" fontId="15" fillId="5" borderId="65" xfId="0" applyFont="1" applyFill="1" applyBorder="1" applyAlignment="1" applyProtection="1">
      <alignment horizontal="center" vertical="center"/>
    </xf>
    <xf numFmtId="0" fontId="15" fillId="5" borderId="66" xfId="0" applyFont="1" applyFill="1" applyBorder="1" applyAlignment="1" applyProtection="1">
      <alignment horizontal="center" vertical="center"/>
    </xf>
    <xf numFmtId="0" fontId="15" fillId="5" borderId="22" xfId="0" applyFont="1" applyFill="1" applyBorder="1" applyAlignment="1" applyProtection="1">
      <alignment horizontal="center" vertical="center"/>
    </xf>
    <xf numFmtId="0" fontId="15" fillId="5" borderId="67" xfId="0" applyFont="1" applyFill="1" applyBorder="1" applyAlignment="1" applyProtection="1">
      <alignment horizontal="center" vertical="center"/>
    </xf>
    <xf numFmtId="0" fontId="15" fillId="5" borderId="69" xfId="0" applyFont="1" applyFill="1" applyBorder="1" applyAlignment="1" applyProtection="1">
      <alignment horizontal="center" vertical="center"/>
    </xf>
    <xf numFmtId="38" fontId="9" fillId="5" borderId="42" xfId="1" applyFont="1" applyFill="1" applyBorder="1" applyAlignment="1" applyProtection="1">
      <alignment horizontal="center" vertical="center"/>
    </xf>
    <xf numFmtId="38" fontId="9" fillId="5" borderId="43" xfId="1" applyFont="1" applyFill="1" applyBorder="1" applyAlignment="1" applyProtection="1">
      <alignment horizontal="center" vertical="center"/>
    </xf>
    <xf numFmtId="38" fontId="9" fillId="5" borderId="44" xfId="1" applyFont="1" applyFill="1" applyBorder="1" applyAlignment="1" applyProtection="1">
      <alignment horizontal="center" vertical="center"/>
    </xf>
    <xf numFmtId="38" fontId="9" fillId="5" borderId="10" xfId="1" applyFont="1" applyFill="1" applyBorder="1" applyAlignment="1" applyProtection="1">
      <alignment horizontal="center" vertical="center"/>
    </xf>
    <xf numFmtId="38" fontId="9" fillId="5" borderId="5" xfId="1" applyFont="1" applyFill="1" applyBorder="1" applyAlignment="1" applyProtection="1">
      <alignment horizontal="center" vertical="center"/>
    </xf>
    <xf numFmtId="38" fontId="9" fillId="5" borderId="11" xfId="1" applyFont="1" applyFill="1" applyBorder="1" applyAlignment="1" applyProtection="1">
      <alignment horizontal="center" vertical="center"/>
    </xf>
    <xf numFmtId="38" fontId="9" fillId="5" borderId="77" xfId="1" applyFont="1" applyFill="1" applyBorder="1" applyAlignment="1" applyProtection="1">
      <alignment horizontal="center" vertical="center"/>
    </xf>
    <xf numFmtId="38" fontId="9" fillId="5" borderId="37" xfId="1" applyFont="1" applyFill="1" applyBorder="1" applyAlignment="1" applyProtection="1">
      <alignment horizontal="right" vertical="center"/>
    </xf>
    <xf numFmtId="38" fontId="9" fillId="5" borderId="38" xfId="1" applyFont="1" applyFill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9" fillId="0" borderId="57" xfId="0" applyFont="1" applyFill="1" applyBorder="1" applyAlignment="1" applyProtection="1">
      <alignment horizontal="center" vertical="center"/>
      <protection locked="0"/>
    </xf>
    <xf numFmtId="38" fontId="9" fillId="5" borderId="2" xfId="1" applyFont="1" applyFill="1" applyBorder="1" applyAlignment="1" applyProtection="1">
      <alignment horizontal="right" vertical="center"/>
    </xf>
    <xf numFmtId="38" fontId="9" fillId="5" borderId="62" xfId="1" applyFont="1" applyFill="1" applyBorder="1" applyAlignment="1" applyProtection="1">
      <alignment horizontal="right" vertical="center"/>
    </xf>
    <xf numFmtId="38" fontId="9" fillId="5" borderId="31" xfId="1" applyFont="1" applyFill="1" applyBorder="1" applyAlignment="1" applyProtection="1">
      <alignment horizontal="right" vertical="center"/>
    </xf>
    <xf numFmtId="38" fontId="9" fillId="5" borderId="3" xfId="1" applyFont="1" applyFill="1" applyBorder="1" applyAlignment="1" applyProtection="1">
      <alignment horizontal="right" vertical="center"/>
    </xf>
    <xf numFmtId="38" fontId="9" fillId="5" borderId="4" xfId="1" applyFont="1" applyFill="1" applyBorder="1" applyAlignment="1" applyProtection="1">
      <alignment horizontal="right" vertical="center"/>
    </xf>
    <xf numFmtId="38" fontId="9" fillId="5" borderId="2" xfId="1" applyFont="1" applyFill="1" applyBorder="1" applyAlignment="1" applyProtection="1">
      <alignment horizontal="center" vertical="center"/>
    </xf>
    <xf numFmtId="38" fontId="9" fillId="5" borderId="3" xfId="1" applyFont="1" applyFill="1" applyBorder="1" applyAlignment="1" applyProtection="1">
      <alignment horizontal="center" vertical="center"/>
    </xf>
    <xf numFmtId="38" fontId="9" fillId="5" borderId="4" xfId="1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  <protection locked="0"/>
    </xf>
    <xf numFmtId="0" fontId="9" fillId="0" borderId="74" xfId="0" applyFont="1" applyFill="1" applyBorder="1" applyAlignment="1" applyProtection="1">
      <alignment horizontal="center" vertical="center"/>
      <protection locked="0"/>
    </xf>
    <xf numFmtId="0" fontId="9" fillId="0" borderId="75" xfId="0" applyFont="1" applyFill="1" applyBorder="1" applyAlignment="1" applyProtection="1">
      <alignment horizontal="center" vertical="center"/>
      <protection locked="0"/>
    </xf>
    <xf numFmtId="38" fontId="9" fillId="5" borderId="70" xfId="1" applyFont="1" applyFill="1" applyBorder="1" applyAlignment="1" applyProtection="1">
      <alignment horizontal="center" vertical="center"/>
    </xf>
    <xf numFmtId="38" fontId="9" fillId="5" borderId="71" xfId="1" applyFont="1" applyFill="1" applyBorder="1" applyAlignment="1" applyProtection="1">
      <alignment horizontal="center" vertical="center"/>
    </xf>
    <xf numFmtId="38" fontId="9" fillId="5" borderId="72" xfId="1" applyFont="1" applyFill="1" applyBorder="1" applyAlignment="1" applyProtection="1">
      <alignment horizontal="center" vertical="center"/>
    </xf>
    <xf numFmtId="38" fontId="9" fillId="5" borderId="73" xfId="1" applyFont="1" applyFill="1" applyBorder="1" applyAlignment="1" applyProtection="1">
      <alignment horizontal="center" vertical="center"/>
    </xf>
    <xf numFmtId="176" fontId="9" fillId="0" borderId="8" xfId="0" applyNumberFormat="1" applyFont="1" applyFill="1" applyBorder="1" applyAlignment="1" applyProtection="1">
      <alignment horizontal="left" vertical="center"/>
      <protection locked="0"/>
    </xf>
    <xf numFmtId="176" fontId="9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54" xfId="0" applyFont="1" applyFill="1" applyBorder="1" applyAlignment="1" applyProtection="1">
      <alignment vertical="center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9" fillId="0" borderId="55" xfId="0" applyFont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center" vertical="center" wrapText="1"/>
      <protection locked="0"/>
    </xf>
    <xf numFmtId="0" fontId="9" fillId="0" borderId="59" xfId="0" applyFont="1" applyBorder="1" applyAlignment="1" applyProtection="1">
      <alignment horizontal="center" vertical="center" wrapText="1"/>
      <protection locked="0"/>
    </xf>
    <xf numFmtId="0" fontId="9" fillId="0" borderId="34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Fill="1" applyBorder="1" applyAlignment="1" applyProtection="1">
      <alignment horizontal="center" vertical="center" wrapText="1"/>
      <protection locked="0"/>
    </xf>
    <xf numFmtId="0" fontId="9" fillId="0" borderId="60" xfId="0" applyFont="1" applyFill="1" applyBorder="1" applyAlignment="1" applyProtection="1">
      <alignment horizontal="center" vertical="center" wrapText="1"/>
      <protection locked="0"/>
    </xf>
    <xf numFmtId="0" fontId="9" fillId="0" borderId="6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38" fontId="9" fillId="5" borderId="36" xfId="1" applyFont="1" applyFill="1" applyBorder="1" applyAlignment="1" applyProtection="1">
      <alignment horizontal="right" vertical="center"/>
    </xf>
    <xf numFmtId="38" fontId="9" fillId="5" borderId="0" xfId="1" applyFont="1" applyFill="1" applyBorder="1" applyAlignment="1" applyProtection="1">
      <alignment horizontal="right" vertical="center"/>
    </xf>
    <xf numFmtId="0" fontId="9" fillId="0" borderId="90" xfId="0" applyFont="1" applyBorder="1" applyAlignment="1" applyProtection="1">
      <alignment horizontal="center" vertical="center" shrinkToFit="1"/>
      <protection locked="0"/>
    </xf>
    <xf numFmtId="0" fontId="9" fillId="0" borderId="91" xfId="0" applyFont="1" applyBorder="1" applyAlignment="1" applyProtection="1">
      <alignment horizontal="center" vertical="center" shrinkToFit="1"/>
      <protection locked="0"/>
    </xf>
    <xf numFmtId="0" fontId="9" fillId="0" borderId="92" xfId="0" applyFont="1" applyBorder="1" applyAlignment="1" applyProtection="1">
      <alignment horizontal="center" vertical="center" shrinkToFit="1"/>
      <protection locked="0"/>
    </xf>
    <xf numFmtId="0" fontId="9" fillId="0" borderId="93" xfId="0" applyFont="1" applyBorder="1" applyAlignment="1" applyProtection="1">
      <alignment horizontal="center" vertical="center"/>
      <protection locked="0"/>
    </xf>
    <xf numFmtId="0" fontId="9" fillId="0" borderId="94" xfId="0" applyFont="1" applyBorder="1" applyAlignment="1" applyProtection="1">
      <alignment horizontal="center" vertical="center"/>
      <protection locked="0"/>
    </xf>
    <xf numFmtId="0" fontId="9" fillId="0" borderId="95" xfId="0" applyFont="1" applyBorder="1" applyAlignment="1" applyProtection="1">
      <alignment horizontal="center" vertical="center"/>
      <protection locked="0"/>
    </xf>
    <xf numFmtId="49" fontId="9" fillId="0" borderId="96" xfId="0" applyNumberFormat="1" applyFont="1" applyBorder="1" applyAlignment="1" applyProtection="1">
      <alignment horizontal="center" vertical="center" shrinkToFit="1"/>
      <protection locked="0"/>
    </xf>
    <xf numFmtId="49" fontId="9" fillId="0" borderId="97" xfId="0" applyNumberFormat="1" applyFont="1" applyBorder="1" applyAlignment="1" applyProtection="1">
      <alignment horizontal="center" vertical="center" shrinkToFit="1"/>
      <protection locked="0"/>
    </xf>
    <xf numFmtId="0" fontId="9" fillId="0" borderId="85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85" xfId="0" applyFont="1" applyFill="1" applyBorder="1" applyAlignment="1" applyProtection="1">
      <alignment horizontal="center" vertical="center" wrapText="1"/>
      <protection locked="0"/>
    </xf>
    <xf numFmtId="0" fontId="9" fillId="0" borderId="86" xfId="0" applyFont="1" applyFill="1" applyBorder="1" applyAlignment="1" applyProtection="1">
      <alignment horizontal="center" vertical="center" wrapText="1"/>
      <protection locked="0"/>
    </xf>
    <xf numFmtId="0" fontId="9" fillId="0" borderId="8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9" fillId="0" borderId="3" xfId="0" applyFont="1" applyBorder="1" applyAlignment="1" applyProtection="1">
      <alignment horizontal="center" vertical="center" shrinkToFit="1"/>
      <protection locked="0"/>
    </xf>
    <xf numFmtId="0" fontId="9" fillId="0" borderId="4" xfId="0" applyFont="1" applyBorder="1" applyAlignment="1" applyProtection="1">
      <alignment horizontal="center" vertical="center" shrinkToFit="1"/>
      <protection locked="0"/>
    </xf>
    <xf numFmtId="0" fontId="9" fillId="0" borderId="83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49" fontId="9" fillId="0" borderId="107" xfId="0" applyNumberFormat="1" applyFont="1" applyBorder="1" applyAlignment="1" applyProtection="1">
      <alignment horizontal="center" vertical="center"/>
      <protection locked="0"/>
    </xf>
    <xf numFmtId="49" fontId="9" fillId="0" borderId="99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0" fontId="9" fillId="0" borderId="84" xfId="0" applyFont="1" applyBorder="1" applyAlignment="1" applyProtection="1">
      <alignment horizontal="center" vertical="center"/>
      <protection locked="0"/>
    </xf>
    <xf numFmtId="0" fontId="9" fillId="0" borderId="88" xfId="0" applyFont="1" applyBorder="1" applyAlignment="1" applyProtection="1">
      <alignment horizontal="center" vertical="center"/>
      <protection locked="0"/>
    </xf>
    <xf numFmtId="0" fontId="9" fillId="0" borderId="78" xfId="0" applyFont="1" applyFill="1" applyBorder="1" applyAlignment="1" applyProtection="1">
      <alignment horizontal="center" vertical="center"/>
    </xf>
    <xf numFmtId="0" fontId="9" fillId="0" borderId="84" xfId="0" applyFont="1" applyFill="1" applyBorder="1" applyAlignment="1" applyProtection="1">
      <alignment horizontal="center" vertical="center"/>
    </xf>
    <xf numFmtId="0" fontId="9" fillId="0" borderId="81" xfId="0" applyFont="1" applyFill="1" applyBorder="1" applyAlignment="1" applyProtection="1">
      <alignment horizontal="center" vertical="center" wrapText="1"/>
      <protection locked="0"/>
    </xf>
    <xf numFmtId="0" fontId="9" fillId="0" borderId="80" xfId="0" applyFont="1" applyFill="1" applyBorder="1" applyAlignment="1" applyProtection="1">
      <alignment horizontal="center" vertical="center" wrapText="1"/>
      <protection locked="0"/>
    </xf>
    <xf numFmtId="0" fontId="9" fillId="5" borderId="108" xfId="0" applyFont="1" applyFill="1" applyBorder="1" applyAlignment="1" applyProtection="1">
      <alignment horizontal="center" vertical="center"/>
    </xf>
    <xf numFmtId="0" fontId="9" fillId="5" borderId="79" xfId="0" applyFont="1" applyFill="1" applyBorder="1" applyAlignment="1" applyProtection="1">
      <alignment horizontal="center" vertical="center"/>
    </xf>
    <xf numFmtId="0" fontId="15" fillId="5" borderId="105" xfId="0" applyFont="1" applyFill="1" applyBorder="1" applyAlignment="1" applyProtection="1">
      <alignment horizontal="center" vertical="center"/>
    </xf>
    <xf numFmtId="0" fontId="15" fillId="5" borderId="39" xfId="0" applyFont="1" applyFill="1" applyBorder="1" applyAlignment="1" applyProtection="1">
      <alignment horizontal="center" vertical="center"/>
    </xf>
    <xf numFmtId="0" fontId="15" fillId="5" borderId="76" xfId="0" applyFont="1" applyFill="1" applyBorder="1" applyAlignment="1" applyProtection="1">
      <alignment horizontal="center" vertical="center"/>
    </xf>
    <xf numFmtId="38" fontId="9" fillId="5" borderId="8" xfId="1" applyFont="1" applyFill="1" applyBorder="1" applyAlignment="1" applyProtection="1">
      <alignment horizontal="center" vertical="center"/>
    </xf>
    <xf numFmtId="38" fontId="9" fillId="5" borderId="0" xfId="1" applyFont="1" applyFill="1" applyBorder="1" applyAlignment="1" applyProtection="1">
      <alignment horizontal="center" vertical="center"/>
    </xf>
    <xf numFmtId="38" fontId="9" fillId="5" borderId="54" xfId="1" applyFont="1" applyFill="1" applyBorder="1" applyAlignment="1" applyProtection="1">
      <alignment horizontal="center" vertical="center"/>
    </xf>
    <xf numFmtId="0" fontId="9" fillId="0" borderId="101" xfId="0" applyFont="1" applyFill="1" applyBorder="1" applyAlignment="1" applyProtection="1">
      <alignment horizontal="center" vertical="center"/>
      <protection locked="0"/>
    </xf>
    <xf numFmtId="0" fontId="9" fillId="0" borderId="58" xfId="0" applyFont="1" applyFill="1" applyBorder="1" applyAlignment="1" applyProtection="1">
      <alignment horizontal="center" vertical="center"/>
      <protection locked="0"/>
    </xf>
    <xf numFmtId="0" fontId="9" fillId="0" borderId="102" xfId="0" applyFont="1" applyFill="1" applyBorder="1" applyAlignment="1" applyProtection="1">
      <alignment horizontal="center" vertical="center"/>
      <protection locked="0"/>
    </xf>
    <xf numFmtId="38" fontId="9" fillId="5" borderId="64" xfId="1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81" xfId="0" applyFont="1" applyFill="1" applyBorder="1" applyAlignment="1" applyProtection="1">
      <alignment horizontal="center" vertical="center"/>
    </xf>
    <xf numFmtId="0" fontId="9" fillId="5" borderId="82" xfId="0" applyFont="1" applyFill="1" applyBorder="1" applyAlignment="1" applyProtection="1">
      <alignment horizontal="center" vertical="center"/>
    </xf>
    <xf numFmtId="38" fontId="9" fillId="5" borderId="1" xfId="1" applyFont="1" applyFill="1" applyBorder="1" applyAlignment="1" applyProtection="1">
      <alignment horizontal="right" vertical="center"/>
    </xf>
    <xf numFmtId="38" fontId="9" fillId="5" borderId="13" xfId="1" applyFont="1" applyFill="1" applyBorder="1" applyAlignment="1" applyProtection="1">
      <alignment horizontal="right" vertical="center"/>
    </xf>
    <xf numFmtId="38" fontId="9" fillId="5" borderId="33" xfId="1" applyFont="1" applyFill="1" applyBorder="1" applyAlignment="1" applyProtection="1">
      <alignment horizontal="right" vertical="center"/>
    </xf>
    <xf numFmtId="38" fontId="9" fillId="5" borderId="80" xfId="1" applyFont="1" applyFill="1" applyBorder="1" applyAlignment="1" applyProtection="1">
      <alignment horizontal="right" vertical="center"/>
    </xf>
    <xf numFmtId="38" fontId="9" fillId="5" borderId="81" xfId="1" applyFont="1" applyFill="1" applyBorder="1" applyAlignment="1" applyProtection="1">
      <alignment horizontal="right" vertical="center"/>
    </xf>
    <xf numFmtId="38" fontId="9" fillId="5" borderId="82" xfId="1" applyFont="1" applyFill="1" applyBorder="1" applyAlignment="1" applyProtection="1">
      <alignment horizontal="right" vertical="center"/>
    </xf>
    <xf numFmtId="177" fontId="9" fillId="0" borderId="7" xfId="0" applyNumberFormat="1" applyFont="1" applyBorder="1" applyAlignment="1" applyProtection="1">
      <alignment horizontal="center" vertical="center" shrinkToFit="1"/>
      <protection locked="0"/>
    </xf>
    <xf numFmtId="176" fontId="9" fillId="0" borderId="1" xfId="0" applyNumberFormat="1" applyFont="1" applyFill="1" applyBorder="1" applyAlignment="1" applyProtection="1">
      <alignment horizontal="left" vertical="center"/>
      <protection locked="0"/>
    </xf>
    <xf numFmtId="176" fontId="9" fillId="0" borderId="13" xfId="0" applyNumberFormat="1" applyFont="1" applyFill="1" applyBorder="1" applyAlignment="1" applyProtection="1">
      <alignment horizontal="left" vertical="center"/>
      <protection locked="0"/>
    </xf>
    <xf numFmtId="0" fontId="9" fillId="0" borderId="33" xfId="0" applyFont="1" applyFill="1" applyBorder="1" applyAlignment="1" applyProtection="1">
      <alignment vertical="center"/>
      <protection locked="0"/>
    </xf>
    <xf numFmtId="0" fontId="11" fillId="0" borderId="21" xfId="0" applyFont="1" applyBorder="1" applyAlignment="1" applyProtection="1">
      <alignment horizontal="left" wrapText="1"/>
    </xf>
    <xf numFmtId="0" fontId="11" fillId="0" borderId="21" xfId="0" applyFont="1" applyBorder="1" applyAlignment="1" applyProtection="1">
      <alignment horizontal="left"/>
    </xf>
    <xf numFmtId="0" fontId="9" fillId="2" borderId="22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6" borderId="23" xfId="0" applyFont="1" applyFill="1" applyBorder="1" applyAlignment="1" applyProtection="1">
      <alignment horizontal="center" vertical="center" wrapText="1"/>
    </xf>
    <xf numFmtId="0" fontId="9" fillId="6" borderId="21" xfId="0" applyFont="1" applyFill="1" applyBorder="1" applyAlignment="1" applyProtection="1">
      <alignment horizontal="center" vertical="center"/>
    </xf>
    <xf numFmtId="0" fontId="9" fillId="6" borderId="24" xfId="0" applyFont="1" applyFill="1" applyBorder="1" applyAlignment="1" applyProtection="1">
      <alignment horizontal="center" vertical="center"/>
    </xf>
    <xf numFmtId="0" fontId="9" fillId="6" borderId="10" xfId="0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 applyProtection="1">
      <alignment horizontal="center" vertical="center"/>
    </xf>
    <xf numFmtId="0" fontId="9" fillId="6" borderId="11" xfId="0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6" borderId="25" xfId="0" applyFont="1" applyFill="1" applyBorder="1" applyAlignment="1" applyProtection="1">
      <alignment horizontal="center" vertical="center"/>
    </xf>
    <xf numFmtId="0" fontId="9" fillId="6" borderId="26" xfId="0" applyFont="1" applyFill="1" applyBorder="1" applyAlignment="1" applyProtection="1">
      <alignment horizontal="center" vertical="center"/>
    </xf>
    <xf numFmtId="0" fontId="9" fillId="6" borderId="29" xfId="0" applyFont="1" applyFill="1" applyBorder="1" applyAlignment="1" applyProtection="1">
      <alignment horizontal="center" vertical="center"/>
    </xf>
    <xf numFmtId="0" fontId="9" fillId="6" borderId="30" xfId="0" applyFont="1" applyFill="1" applyBorder="1" applyAlignment="1" applyProtection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 vertical="center"/>
    </xf>
    <xf numFmtId="0" fontId="9" fillId="5" borderId="28" xfId="0" applyFont="1" applyFill="1" applyBorder="1" applyAlignment="1" applyProtection="1">
      <alignment horizontal="center" vertical="center"/>
    </xf>
    <xf numFmtId="0" fontId="9" fillId="5" borderId="3" xfId="0" applyFont="1" applyFill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</xf>
    <xf numFmtId="0" fontId="9" fillId="5" borderId="31" xfId="0" applyFont="1" applyFill="1" applyBorder="1" applyAlignment="1" applyProtection="1">
      <alignment horizontal="center" vertical="center"/>
    </xf>
    <xf numFmtId="0" fontId="9" fillId="5" borderId="32" xfId="0" applyFont="1" applyFill="1" applyBorder="1" applyAlignment="1" applyProtection="1">
      <alignment horizontal="center" vertical="center"/>
    </xf>
    <xf numFmtId="0" fontId="9" fillId="2" borderId="12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17" xfId="0" applyFont="1" applyFill="1" applyBorder="1" applyAlignment="1" applyProtection="1">
      <alignment horizontal="center" vertical="center"/>
    </xf>
    <xf numFmtId="0" fontId="9" fillId="0" borderId="13" xfId="0" applyNumberFormat="1" applyFont="1" applyBorder="1" applyAlignment="1" applyProtection="1">
      <alignment horizontal="left" vertical="center"/>
    </xf>
    <xf numFmtId="0" fontId="9" fillId="0" borderId="14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22" fillId="2" borderId="12" xfId="0" applyFont="1" applyFill="1" applyBorder="1" applyAlignment="1" applyProtection="1">
      <alignment horizontal="center" vertical="center" shrinkToFit="1"/>
    </xf>
    <xf numFmtId="0" fontId="22" fillId="2" borderId="9" xfId="0" applyFont="1" applyFill="1" applyBorder="1" applyAlignment="1" applyProtection="1">
      <alignment horizontal="center" vertical="center" shrinkToFit="1"/>
    </xf>
    <xf numFmtId="0" fontId="9" fillId="0" borderId="0" xfId="0" applyFont="1" applyBorder="1" applyAlignment="1" applyProtection="1">
      <alignment horizontal="center" vertical="center" shrinkToFit="1"/>
      <protection locked="0"/>
    </xf>
    <xf numFmtId="0" fontId="9" fillId="0" borderId="10" xfId="0" applyFont="1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 applyProtection="1">
      <alignment horizontal="center" vertical="center" shrinkToFit="1"/>
      <protection locked="0"/>
    </xf>
    <xf numFmtId="0" fontId="9" fillId="2" borderId="12" xfId="0" applyFont="1" applyFill="1" applyBorder="1" applyAlignment="1" applyProtection="1">
      <alignment horizontal="distributed" vertical="center" shrinkToFit="1"/>
    </xf>
    <xf numFmtId="0" fontId="9" fillId="2" borderId="7" xfId="0" applyFont="1" applyFill="1" applyBorder="1" applyAlignment="1" applyProtection="1">
      <alignment horizontal="distributed" vertical="center" shrinkToFit="1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9" fillId="0" borderId="6" xfId="0" applyFont="1" applyBorder="1" applyAlignment="1" applyProtection="1">
      <alignment horizontal="center" vertical="center" shrinkToFit="1"/>
      <protection locked="0"/>
    </xf>
    <xf numFmtId="0" fontId="9" fillId="2" borderId="12" xfId="0" applyFont="1" applyFill="1" applyBorder="1" applyAlignment="1" applyProtection="1">
      <alignment horizontal="distributed" vertical="center"/>
    </xf>
    <xf numFmtId="0" fontId="9" fillId="2" borderId="9" xfId="0" applyFont="1" applyFill="1" applyBorder="1" applyAlignment="1" applyProtection="1">
      <alignment horizontal="distributed" vertical="center"/>
    </xf>
    <xf numFmtId="0" fontId="9" fillId="0" borderId="13" xfId="0" applyFont="1" applyBorder="1" applyAlignment="1" applyProtection="1">
      <alignment horizontal="center" vertical="center" shrinkToFit="1"/>
    </xf>
    <xf numFmtId="0" fontId="9" fillId="0" borderId="5" xfId="0" applyFont="1" applyBorder="1" applyAlignment="1" applyProtection="1">
      <alignment horizontal="right" vertical="center" shrinkToFit="1"/>
      <protection locked="0"/>
    </xf>
    <xf numFmtId="0" fontId="9" fillId="0" borderId="5" xfId="0" applyFont="1" applyBorder="1" applyAlignment="1" applyProtection="1">
      <alignment horizontal="center" vertical="center" shrinkToFit="1"/>
    </xf>
    <xf numFmtId="0" fontId="9" fillId="0" borderId="6" xfId="0" applyFont="1" applyBorder="1" applyAlignment="1" applyProtection="1">
      <alignment horizontal="center" vertical="center" shrinkToFit="1"/>
    </xf>
    <xf numFmtId="0" fontId="15" fillId="7" borderId="13" xfId="0" applyFont="1" applyFill="1" applyBorder="1" applyAlignment="1" applyProtection="1">
      <alignment horizontal="center" vertical="center" shrinkToFit="1"/>
      <protection locked="0"/>
    </xf>
    <xf numFmtId="0" fontId="15" fillId="7" borderId="14" xfId="0" applyFont="1" applyFill="1" applyBorder="1" applyAlignment="1" applyProtection="1">
      <alignment horizontal="center" vertical="center" shrinkToFit="1"/>
      <protection locked="0"/>
    </xf>
    <xf numFmtId="0" fontId="15" fillId="7" borderId="5" xfId="0" applyFont="1" applyFill="1" applyBorder="1" applyAlignment="1" applyProtection="1">
      <alignment horizontal="center" vertical="center" shrinkToFit="1"/>
      <protection locked="0"/>
    </xf>
    <xf numFmtId="0" fontId="15" fillId="7" borderId="6" xfId="0" applyFont="1" applyFill="1" applyBorder="1" applyAlignment="1" applyProtection="1">
      <alignment horizontal="center" vertical="center" shrinkToFit="1"/>
      <protection locked="0"/>
    </xf>
    <xf numFmtId="0" fontId="15" fillId="3" borderId="13" xfId="0" applyFont="1" applyFill="1" applyBorder="1" applyAlignment="1" applyProtection="1">
      <alignment horizontal="center" vertical="center" shrinkToFit="1"/>
      <protection locked="0"/>
    </xf>
    <xf numFmtId="0" fontId="15" fillId="3" borderId="14" xfId="0" applyFont="1" applyFill="1" applyBorder="1" applyAlignment="1" applyProtection="1">
      <alignment horizontal="center" vertical="center" shrinkToFit="1"/>
      <protection locked="0"/>
    </xf>
    <xf numFmtId="0" fontId="15" fillId="3" borderId="0" xfId="0" applyFont="1" applyFill="1" applyBorder="1" applyAlignment="1" applyProtection="1">
      <alignment horizontal="center" vertical="center" shrinkToFit="1"/>
      <protection locked="0"/>
    </xf>
    <xf numFmtId="0" fontId="15" fillId="3" borderId="15" xfId="0" applyFont="1" applyFill="1" applyBorder="1" applyAlignment="1" applyProtection="1">
      <alignment horizontal="center" vertical="center" shrinkToFit="1"/>
      <protection locked="0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/>
      <protection locked="0"/>
    </xf>
    <xf numFmtId="0" fontId="15" fillId="3" borderId="15" xfId="0" applyFont="1" applyFill="1" applyBorder="1" applyAlignment="1" applyProtection="1">
      <alignment horizontal="center" vertical="center"/>
      <protection locked="0"/>
    </xf>
    <xf numFmtId="0" fontId="15" fillId="3" borderId="5" xfId="0" applyFont="1" applyFill="1" applyBorder="1" applyAlignment="1" applyProtection="1">
      <alignment horizontal="center" vertical="center"/>
      <protection locked="0"/>
    </xf>
    <xf numFmtId="0" fontId="15" fillId="3" borderId="6" xfId="0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0" fontId="9" fillId="2" borderId="12" xfId="0" applyFont="1" applyFill="1" applyBorder="1" applyAlignment="1" applyProtection="1">
      <alignment horizontal="center" vertical="center" shrinkToFit="1"/>
    </xf>
    <xf numFmtId="0" fontId="9" fillId="2" borderId="7" xfId="0" applyFont="1" applyFill="1" applyBorder="1" applyAlignment="1" applyProtection="1">
      <alignment horizontal="center" vertical="center" shrinkToFit="1"/>
    </xf>
    <xf numFmtId="0" fontId="9" fillId="2" borderId="9" xfId="0" applyFont="1" applyFill="1" applyBorder="1" applyAlignment="1" applyProtection="1">
      <alignment horizontal="center" vertical="center" shrinkToFit="1"/>
    </xf>
    <xf numFmtId="0" fontId="19" fillId="2" borderId="1" xfId="0" applyFont="1" applyFill="1" applyBorder="1" applyAlignment="1" applyProtection="1">
      <alignment horizontal="center" vertical="center"/>
    </xf>
    <xf numFmtId="0" fontId="19" fillId="2" borderId="33" xfId="0" applyFont="1" applyFill="1" applyBorder="1" applyAlignment="1" applyProtection="1">
      <alignment horizontal="center" vertical="center"/>
    </xf>
    <xf numFmtId="0" fontId="19" fillId="2" borderId="8" xfId="0" applyFont="1" applyFill="1" applyBorder="1" applyAlignment="1" applyProtection="1">
      <alignment horizontal="center" vertical="center"/>
    </xf>
    <xf numFmtId="0" fontId="19" fillId="2" borderId="54" xfId="0" applyFont="1" applyFill="1" applyBorder="1" applyAlignment="1" applyProtection="1">
      <alignment horizontal="center" vertical="center"/>
    </xf>
    <xf numFmtId="0" fontId="19" fillId="2" borderId="10" xfId="0" applyFont="1" applyFill="1" applyBorder="1" applyAlignment="1" applyProtection="1">
      <alignment horizontal="center" vertical="center"/>
    </xf>
    <xf numFmtId="0" fontId="19" fillId="2" borderId="1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0" borderId="19" xfId="0" applyFont="1" applyBorder="1" applyAlignment="1" applyProtection="1">
      <alignment horizontal="left" vertical="center" wrapText="1"/>
    </xf>
    <xf numFmtId="0" fontId="3" fillId="2" borderId="22" xfId="0" applyFont="1" applyFill="1" applyBorder="1" applyAlignment="1" applyProtection="1">
      <alignment horizontal="distributed" vertical="center"/>
    </xf>
    <xf numFmtId="0" fontId="3" fillId="2" borderId="9" xfId="0" applyFont="1" applyFill="1" applyBorder="1" applyAlignment="1" applyProtection="1">
      <alignment horizontal="distributed" vertical="center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left" vertical="center"/>
    </xf>
    <xf numFmtId="0" fontId="19" fillId="0" borderId="27" xfId="0" applyFont="1" applyBorder="1" applyAlignment="1" applyProtection="1">
      <alignment horizontal="left" vertical="center"/>
    </xf>
    <xf numFmtId="0" fontId="21" fillId="0" borderId="10" xfId="0" applyFont="1" applyBorder="1" applyAlignment="1" applyProtection="1">
      <alignment horizontal="left" vertical="center" wrapText="1"/>
    </xf>
    <xf numFmtId="0" fontId="21" fillId="0" borderId="5" xfId="0" applyFont="1" applyBorder="1" applyAlignment="1" applyProtection="1">
      <alignment horizontal="left" vertical="center" wrapText="1"/>
    </xf>
    <xf numFmtId="0" fontId="21" fillId="0" borderId="6" xfId="0" applyFont="1" applyBorder="1" applyAlignment="1" applyProtection="1">
      <alignment horizontal="left" vertical="center" wrapText="1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 applyProtection="1">
      <alignment horizontal="center" vertical="center" wrapText="1"/>
      <protection locked="0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99" xfId="0" applyFont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distributed" vertical="center"/>
    </xf>
    <xf numFmtId="0" fontId="19" fillId="2" borderId="33" xfId="0" applyFont="1" applyFill="1" applyBorder="1" applyAlignment="1" applyProtection="1">
      <alignment horizontal="distributed" vertical="center"/>
    </xf>
    <xf numFmtId="0" fontId="19" fillId="2" borderId="10" xfId="0" applyFont="1" applyFill="1" applyBorder="1" applyAlignment="1" applyProtection="1">
      <alignment horizontal="distributed" vertical="center"/>
    </xf>
    <xf numFmtId="0" fontId="19" fillId="2" borderId="11" xfId="0" applyFont="1" applyFill="1" applyBorder="1" applyAlignment="1" applyProtection="1">
      <alignment horizontal="distributed" vertical="center"/>
    </xf>
    <xf numFmtId="0" fontId="9" fillId="0" borderId="8" xfId="0" applyFont="1" applyBorder="1" applyAlignment="1" applyProtection="1">
      <alignment horizontal="left" vertical="center" shrinkToFit="1"/>
      <protection locked="0"/>
    </xf>
    <xf numFmtId="0" fontId="9" fillId="0" borderId="0" xfId="0" applyFont="1" applyBorder="1" applyAlignment="1" applyProtection="1">
      <alignment horizontal="left" vertical="center" shrinkToFit="1"/>
      <protection locked="0"/>
    </xf>
    <xf numFmtId="0" fontId="15" fillId="7" borderId="1" xfId="0" applyFont="1" applyFill="1" applyBorder="1" applyAlignment="1" applyProtection="1">
      <alignment horizontal="center" vertical="center" shrinkToFit="1"/>
    </xf>
    <xf numFmtId="0" fontId="15" fillId="7" borderId="13" xfId="0" applyFont="1" applyFill="1" applyBorder="1" applyAlignment="1" applyProtection="1">
      <alignment horizontal="center" vertical="center" shrinkToFit="1"/>
    </xf>
    <xf numFmtId="0" fontId="15" fillId="3" borderId="1" xfId="0" applyFont="1" applyFill="1" applyBorder="1" applyAlignment="1" applyProtection="1">
      <alignment horizontal="center" vertical="center" shrinkToFit="1"/>
    </xf>
    <xf numFmtId="0" fontId="15" fillId="3" borderId="13" xfId="0" applyFont="1" applyFill="1" applyBorder="1" applyAlignment="1" applyProtection="1">
      <alignment horizontal="center" vertical="center" shrinkToFit="1"/>
    </xf>
    <xf numFmtId="0" fontId="9" fillId="0" borderId="0" xfId="0" applyFont="1" applyBorder="1" applyAlignment="1" applyProtection="1">
      <alignment horizontal="center" vertical="center" shrinkToFit="1"/>
    </xf>
    <xf numFmtId="0" fontId="9" fillId="0" borderId="1" xfId="0" applyFont="1" applyBorder="1" applyAlignment="1" applyProtection="1">
      <alignment horizontal="left" vertical="center" shrinkToFit="1"/>
    </xf>
    <xf numFmtId="0" fontId="9" fillId="0" borderId="13" xfId="0" applyFont="1" applyBorder="1" applyAlignment="1" applyProtection="1">
      <alignment horizontal="left" vertical="center" shrinkToFit="1"/>
    </xf>
    <xf numFmtId="0" fontId="3" fillId="0" borderId="0" xfId="2" applyFont="1" applyAlignment="1" applyProtection="1">
      <alignment horizontal="right" vertical="center"/>
    </xf>
    <xf numFmtId="14" fontId="3" fillId="8" borderId="0" xfId="2" applyNumberFormat="1" applyFont="1" applyFill="1" applyAlignment="1" applyProtection="1">
      <alignment horizontal="left" vertical="center"/>
      <protection locked="0"/>
    </xf>
    <xf numFmtId="0" fontId="3" fillId="8" borderId="0" xfId="2" applyFont="1" applyFill="1" applyAlignment="1" applyProtection="1">
      <alignment horizontal="left" vertical="center"/>
      <protection locked="0"/>
    </xf>
    <xf numFmtId="0" fontId="27" fillId="0" borderId="0" xfId="2" applyFont="1" applyBorder="1" applyAlignment="1" applyProtection="1">
      <alignment horizontal="left" vertical="center" shrinkToFit="1"/>
    </xf>
    <xf numFmtId="0" fontId="3" fillId="0" borderId="129" xfId="2" applyBorder="1" applyAlignment="1" applyProtection="1">
      <alignment horizontal="center" vertical="center" wrapText="1"/>
    </xf>
    <xf numFmtId="0" fontId="9" fillId="0" borderId="129" xfId="2" applyNumberFormat="1" applyFont="1" applyBorder="1" applyAlignment="1" applyProtection="1">
      <alignment horizontal="center" vertical="center" shrinkToFit="1"/>
    </xf>
    <xf numFmtId="0" fontId="3" fillId="8" borderId="113" xfId="2" applyFill="1" applyBorder="1" applyAlignment="1" applyProtection="1">
      <alignment horizontal="left" vertical="center" wrapText="1" indent="1"/>
      <protection locked="0"/>
    </xf>
    <xf numFmtId="0" fontId="3" fillId="8" borderId="112" xfId="2" applyFill="1" applyBorder="1" applyAlignment="1" applyProtection="1">
      <alignment horizontal="left" vertical="center" wrapText="1" indent="1"/>
      <protection locked="0"/>
    </xf>
    <xf numFmtId="0" fontId="6" fillId="0" borderId="0" xfId="2" applyFont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3" fillId="0" borderId="124" xfId="2" applyFont="1" applyBorder="1" applyAlignment="1" applyProtection="1">
      <alignment horizontal="center" vertical="center"/>
    </xf>
    <xf numFmtId="0" fontId="3" fillId="0" borderId="127" xfId="2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/>
    </xf>
    <xf numFmtId="0" fontId="25" fillId="0" borderId="124" xfId="2" applyFont="1" applyBorder="1" applyAlignment="1" applyProtection="1">
      <alignment horizontal="left" vertical="center" wrapText="1"/>
    </xf>
    <xf numFmtId="0" fontId="25" fillId="0" borderId="120" xfId="2" applyFont="1" applyBorder="1" applyAlignment="1" applyProtection="1">
      <alignment horizontal="left" vertical="center" wrapText="1"/>
    </xf>
    <xf numFmtId="0" fontId="25" fillId="0" borderId="118" xfId="2" applyFont="1" applyBorder="1" applyAlignment="1" applyProtection="1">
      <alignment horizontal="left" vertical="center" wrapText="1"/>
    </xf>
    <xf numFmtId="0" fontId="3" fillId="0" borderId="8" xfId="2" applyFont="1" applyBorder="1" applyAlignment="1" applyProtection="1">
      <alignment horizontal="left" vertical="center" wrapText="1"/>
    </xf>
    <xf numFmtId="0" fontId="3" fillId="0" borderId="0" xfId="2" applyAlignment="1" applyProtection="1">
      <alignment vertical="center"/>
    </xf>
    <xf numFmtId="0" fontId="3" fillId="0" borderId="119" xfId="2" applyBorder="1" applyAlignment="1" applyProtection="1">
      <alignment vertical="center"/>
    </xf>
    <xf numFmtId="0" fontId="3" fillId="8" borderId="117" xfId="2" applyFill="1" applyBorder="1" applyAlignment="1" applyProtection="1">
      <alignment horizontal="left" vertical="center" wrapText="1" indent="1"/>
      <protection locked="0"/>
    </xf>
    <xf numFmtId="0" fontId="3" fillId="8" borderId="116" xfId="2" applyFill="1" applyBorder="1" applyAlignment="1" applyProtection="1">
      <alignment horizontal="left" vertical="center" wrapText="1" indent="1"/>
      <protection locked="0"/>
    </xf>
    <xf numFmtId="0" fontId="3" fillId="8" borderId="115" xfId="2" applyFill="1" applyBorder="1" applyAlignment="1" applyProtection="1">
      <alignment horizontal="left" vertical="center" wrapText="1" indent="1"/>
      <protection locked="0"/>
    </xf>
    <xf numFmtId="0" fontId="3" fillId="0" borderId="133" xfId="2" applyBorder="1" applyAlignment="1" applyProtection="1">
      <alignment horizontal="center" vertical="center" shrinkToFit="1"/>
    </xf>
    <xf numFmtId="0" fontId="3" fillId="0" borderId="134" xfId="2" applyBorder="1" applyAlignment="1" applyProtection="1">
      <alignment horizontal="center" vertical="center" shrinkToFit="1"/>
    </xf>
    <xf numFmtId="0" fontId="3" fillId="0" borderId="134" xfId="2" applyFont="1" applyBorder="1" applyAlignment="1" applyProtection="1">
      <alignment horizontal="center" vertical="center" shrinkToFit="1"/>
    </xf>
    <xf numFmtId="14" fontId="3" fillId="0" borderId="134" xfId="2" applyNumberFormat="1" applyFont="1" applyBorder="1" applyAlignment="1" applyProtection="1">
      <alignment horizontal="center" vertical="center" shrinkToFit="1"/>
    </xf>
    <xf numFmtId="0" fontId="3" fillId="0" borderId="135" xfId="2" applyFont="1" applyBorder="1" applyAlignment="1" applyProtection="1">
      <alignment horizontal="center" vertical="center" shrinkToFit="1"/>
    </xf>
    <xf numFmtId="0" fontId="3" fillId="0" borderId="5" xfId="2" applyBorder="1" applyAlignment="1" applyProtection="1">
      <alignment horizontal="center" vertical="center" shrinkToFit="1"/>
    </xf>
    <xf numFmtId="0" fontId="3" fillId="0" borderId="85" xfId="2" applyBorder="1" applyAlignment="1" applyProtection="1">
      <alignment horizontal="center" vertical="center" wrapText="1"/>
    </xf>
    <xf numFmtId="0" fontId="3" fillId="0" borderId="86" xfId="2" applyBorder="1" applyAlignment="1" applyProtection="1">
      <alignment horizontal="center" vertical="center" wrapText="1"/>
    </xf>
    <xf numFmtId="0" fontId="3" fillId="0" borderId="128" xfId="2" applyBorder="1" applyAlignment="1" applyProtection="1">
      <alignment horizontal="center" vertical="center" wrapText="1"/>
    </xf>
    <xf numFmtId="0" fontId="3" fillId="0" borderId="123" xfId="2" applyFont="1" applyBorder="1" applyAlignment="1" applyProtection="1">
      <alignment horizontal="left" vertical="center" wrapText="1"/>
    </xf>
    <xf numFmtId="0" fontId="3" fillId="0" borderId="122" xfId="2" applyBorder="1" applyAlignment="1" applyProtection="1">
      <alignment vertical="center"/>
    </xf>
    <xf numFmtId="0" fontId="3" fillId="0" borderId="121" xfId="2" applyBorder="1" applyAlignment="1" applyProtection="1">
      <alignment vertical="center"/>
    </xf>
    <xf numFmtId="0" fontId="3" fillId="8" borderId="8" xfId="2" applyFill="1" applyBorder="1" applyAlignment="1" applyProtection="1">
      <alignment horizontal="left" vertical="center" wrapText="1" indent="1"/>
      <protection locked="0"/>
    </xf>
    <xf numFmtId="0" fontId="3" fillId="8" borderId="0" xfId="2" applyFill="1" applyAlignment="1" applyProtection="1">
      <alignment horizontal="left" vertical="center" wrapText="1" indent="1"/>
      <protection locked="0"/>
    </xf>
    <xf numFmtId="0" fontId="3" fillId="8" borderId="119" xfId="2" applyFill="1" applyBorder="1" applyAlignment="1" applyProtection="1">
      <alignment horizontal="left" vertical="center" wrapText="1" inden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4"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gray0625"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103517</xdr:colOff>
          <xdr:row>26</xdr:row>
          <xdr:rowOff>34506</xdr:rowOff>
        </xdr:from>
        <xdr:to>
          <xdr:col>4</xdr:col>
          <xdr:colOff>327804</xdr:colOff>
          <xdr:row>26</xdr:row>
          <xdr:rowOff>207034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26</xdr:row>
          <xdr:rowOff>25879</xdr:rowOff>
        </xdr:from>
        <xdr:to>
          <xdr:col>3</xdr:col>
          <xdr:colOff>86264</xdr:colOff>
          <xdr:row>26</xdr:row>
          <xdr:rowOff>232913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293298</xdr:colOff>
          <xdr:row>26</xdr:row>
          <xdr:rowOff>25879</xdr:rowOff>
        </xdr:from>
        <xdr:to>
          <xdr:col>5</xdr:col>
          <xdr:colOff>388189</xdr:colOff>
          <xdr:row>26</xdr:row>
          <xdr:rowOff>198408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25879</xdr:colOff>
          <xdr:row>20</xdr:row>
          <xdr:rowOff>34506</xdr:rowOff>
        </xdr:from>
        <xdr:to>
          <xdr:col>2</xdr:col>
          <xdr:colOff>422694</xdr:colOff>
          <xdr:row>20</xdr:row>
          <xdr:rowOff>232913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25879</xdr:colOff>
          <xdr:row>21</xdr:row>
          <xdr:rowOff>25879</xdr:rowOff>
        </xdr:from>
        <xdr:to>
          <xdr:col>2</xdr:col>
          <xdr:colOff>388189</xdr:colOff>
          <xdr:row>21</xdr:row>
          <xdr:rowOff>207034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0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25879</xdr:colOff>
          <xdr:row>21</xdr:row>
          <xdr:rowOff>232913</xdr:rowOff>
        </xdr:from>
        <xdr:to>
          <xdr:col>2</xdr:col>
          <xdr:colOff>388189</xdr:colOff>
          <xdr:row>22</xdr:row>
          <xdr:rowOff>51758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0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26</xdr:row>
          <xdr:rowOff>198408</xdr:rowOff>
        </xdr:from>
        <xdr:to>
          <xdr:col>5</xdr:col>
          <xdr:colOff>457200</xdr:colOff>
          <xdr:row>27</xdr:row>
          <xdr:rowOff>155275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0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672860</xdr:colOff>
          <xdr:row>42</xdr:row>
          <xdr:rowOff>25879</xdr:rowOff>
        </xdr:from>
        <xdr:to>
          <xdr:col>4</xdr:col>
          <xdr:colOff>232913</xdr:colOff>
          <xdr:row>42</xdr:row>
          <xdr:rowOff>215660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0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whole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17253</xdr:colOff>
          <xdr:row>42</xdr:row>
          <xdr:rowOff>25879</xdr:rowOff>
        </xdr:from>
        <xdr:to>
          <xdr:col>4</xdr:col>
          <xdr:colOff>310551</xdr:colOff>
          <xdr:row>42</xdr:row>
          <xdr:rowOff>215660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0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half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181155</xdr:colOff>
          <xdr:row>42</xdr:row>
          <xdr:rowOff>25879</xdr:rowOff>
        </xdr:from>
        <xdr:to>
          <xdr:col>5</xdr:col>
          <xdr:colOff>379562</xdr:colOff>
          <xdr:row>42</xdr:row>
          <xdr:rowOff>215660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0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60385</xdr:colOff>
          <xdr:row>3</xdr:row>
          <xdr:rowOff>8626</xdr:rowOff>
        </xdr:from>
        <xdr:to>
          <xdr:col>9</xdr:col>
          <xdr:colOff>310551</xdr:colOff>
          <xdr:row>3</xdr:row>
          <xdr:rowOff>172528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0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129396</xdr:colOff>
          <xdr:row>55</xdr:row>
          <xdr:rowOff>17253</xdr:rowOff>
        </xdr:from>
        <xdr:to>
          <xdr:col>5</xdr:col>
          <xdr:colOff>431321</xdr:colOff>
          <xdr:row>56</xdr:row>
          <xdr:rowOff>8626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0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not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129396</xdr:colOff>
          <xdr:row>59</xdr:row>
          <xdr:rowOff>8626</xdr:rowOff>
        </xdr:from>
        <xdr:to>
          <xdr:col>11</xdr:col>
          <xdr:colOff>241540</xdr:colOff>
          <xdr:row>60</xdr:row>
          <xdr:rowOff>0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0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already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103517</xdr:colOff>
          <xdr:row>28</xdr:row>
          <xdr:rowOff>17253</xdr:rowOff>
        </xdr:from>
        <xdr:to>
          <xdr:col>4</xdr:col>
          <xdr:colOff>310551</xdr:colOff>
          <xdr:row>28</xdr:row>
          <xdr:rowOff>198408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0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28</xdr:row>
          <xdr:rowOff>17253</xdr:rowOff>
        </xdr:from>
        <xdr:to>
          <xdr:col>3</xdr:col>
          <xdr:colOff>86264</xdr:colOff>
          <xdr:row>28</xdr:row>
          <xdr:rowOff>198408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0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293298</xdr:colOff>
          <xdr:row>28</xdr:row>
          <xdr:rowOff>17253</xdr:rowOff>
        </xdr:from>
        <xdr:to>
          <xdr:col>5</xdr:col>
          <xdr:colOff>439947</xdr:colOff>
          <xdr:row>28</xdr:row>
          <xdr:rowOff>207034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0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28</xdr:row>
          <xdr:rowOff>189781</xdr:rowOff>
        </xdr:from>
        <xdr:to>
          <xdr:col>5</xdr:col>
          <xdr:colOff>457200</xdr:colOff>
          <xdr:row>29</xdr:row>
          <xdr:rowOff>155275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0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103517</xdr:colOff>
          <xdr:row>30</xdr:row>
          <xdr:rowOff>17253</xdr:rowOff>
        </xdr:from>
        <xdr:to>
          <xdr:col>4</xdr:col>
          <xdr:colOff>345057</xdr:colOff>
          <xdr:row>30</xdr:row>
          <xdr:rowOff>207034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0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30</xdr:row>
          <xdr:rowOff>17253</xdr:rowOff>
        </xdr:from>
        <xdr:to>
          <xdr:col>3</xdr:col>
          <xdr:colOff>120770</xdr:colOff>
          <xdr:row>30</xdr:row>
          <xdr:rowOff>207034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0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293298</xdr:colOff>
          <xdr:row>30</xdr:row>
          <xdr:rowOff>17253</xdr:rowOff>
        </xdr:from>
        <xdr:to>
          <xdr:col>5</xdr:col>
          <xdr:colOff>431321</xdr:colOff>
          <xdr:row>30</xdr:row>
          <xdr:rowOff>207034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0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30</xdr:row>
          <xdr:rowOff>189781</xdr:rowOff>
        </xdr:from>
        <xdr:to>
          <xdr:col>5</xdr:col>
          <xdr:colOff>457200</xdr:colOff>
          <xdr:row>31</xdr:row>
          <xdr:rowOff>155275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0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103517</xdr:colOff>
          <xdr:row>32</xdr:row>
          <xdr:rowOff>25879</xdr:rowOff>
        </xdr:from>
        <xdr:to>
          <xdr:col>4</xdr:col>
          <xdr:colOff>327804</xdr:colOff>
          <xdr:row>32</xdr:row>
          <xdr:rowOff>207034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0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32</xdr:row>
          <xdr:rowOff>25879</xdr:rowOff>
        </xdr:from>
        <xdr:to>
          <xdr:col>3</xdr:col>
          <xdr:colOff>146649</xdr:colOff>
          <xdr:row>32</xdr:row>
          <xdr:rowOff>198408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0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293298</xdr:colOff>
          <xdr:row>32</xdr:row>
          <xdr:rowOff>25879</xdr:rowOff>
        </xdr:from>
        <xdr:to>
          <xdr:col>5</xdr:col>
          <xdr:colOff>345057</xdr:colOff>
          <xdr:row>32</xdr:row>
          <xdr:rowOff>232913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0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32</xdr:row>
          <xdr:rowOff>198408</xdr:rowOff>
        </xdr:from>
        <xdr:to>
          <xdr:col>5</xdr:col>
          <xdr:colOff>457200</xdr:colOff>
          <xdr:row>33</xdr:row>
          <xdr:rowOff>155275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0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103517</xdr:colOff>
          <xdr:row>34</xdr:row>
          <xdr:rowOff>25879</xdr:rowOff>
        </xdr:from>
        <xdr:to>
          <xdr:col>4</xdr:col>
          <xdr:colOff>310551</xdr:colOff>
          <xdr:row>34</xdr:row>
          <xdr:rowOff>198408</xdr:rowOff>
        </xdr:to>
        <xdr:sp macro="" textlink="">
          <xdr:nvSpPr>
            <xdr:cNvPr id="8218" name="Check Box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0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34</xdr:row>
          <xdr:rowOff>25879</xdr:rowOff>
        </xdr:from>
        <xdr:to>
          <xdr:col>3</xdr:col>
          <xdr:colOff>112143</xdr:colOff>
          <xdr:row>34</xdr:row>
          <xdr:rowOff>232913</xdr:rowOff>
        </xdr:to>
        <xdr:sp macro="" textlink="">
          <xdr:nvSpPr>
            <xdr:cNvPr id="8219" name="Check Box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0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293298</xdr:colOff>
          <xdr:row>34</xdr:row>
          <xdr:rowOff>25879</xdr:rowOff>
        </xdr:from>
        <xdr:to>
          <xdr:col>5</xdr:col>
          <xdr:colOff>370936</xdr:colOff>
          <xdr:row>34</xdr:row>
          <xdr:rowOff>232913</xdr:rowOff>
        </xdr:to>
        <xdr:sp macro="" textlink="">
          <xdr:nvSpPr>
            <xdr:cNvPr id="8220" name="Check Box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0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34</xdr:row>
          <xdr:rowOff>198408</xdr:rowOff>
        </xdr:from>
        <xdr:to>
          <xdr:col>5</xdr:col>
          <xdr:colOff>457200</xdr:colOff>
          <xdr:row>35</xdr:row>
          <xdr:rowOff>155275</xdr:rowOff>
        </xdr:to>
        <xdr:sp macro="" textlink="">
          <xdr:nvSpPr>
            <xdr:cNvPr id="8221" name="Check Box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0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103517</xdr:colOff>
          <xdr:row>36</xdr:row>
          <xdr:rowOff>25879</xdr:rowOff>
        </xdr:from>
        <xdr:to>
          <xdr:col>4</xdr:col>
          <xdr:colOff>345057</xdr:colOff>
          <xdr:row>36</xdr:row>
          <xdr:rowOff>207034</xdr:rowOff>
        </xdr:to>
        <xdr:sp macro="" textlink="">
          <xdr:nvSpPr>
            <xdr:cNvPr id="8222" name="Check Box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0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36</xdr:row>
          <xdr:rowOff>25879</xdr:rowOff>
        </xdr:from>
        <xdr:to>
          <xdr:col>3</xdr:col>
          <xdr:colOff>120770</xdr:colOff>
          <xdr:row>36</xdr:row>
          <xdr:rowOff>198408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0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293298</xdr:colOff>
          <xdr:row>36</xdr:row>
          <xdr:rowOff>25879</xdr:rowOff>
        </xdr:from>
        <xdr:to>
          <xdr:col>5</xdr:col>
          <xdr:colOff>388189</xdr:colOff>
          <xdr:row>36</xdr:row>
          <xdr:rowOff>232913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0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36</xdr:row>
          <xdr:rowOff>198408</xdr:rowOff>
        </xdr:from>
        <xdr:to>
          <xdr:col>5</xdr:col>
          <xdr:colOff>457200</xdr:colOff>
          <xdr:row>37</xdr:row>
          <xdr:rowOff>155275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0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103517</xdr:colOff>
          <xdr:row>38</xdr:row>
          <xdr:rowOff>25879</xdr:rowOff>
        </xdr:from>
        <xdr:to>
          <xdr:col>4</xdr:col>
          <xdr:colOff>336430</xdr:colOff>
          <xdr:row>38</xdr:row>
          <xdr:rowOff>189781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0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38</xdr:row>
          <xdr:rowOff>25879</xdr:rowOff>
        </xdr:from>
        <xdr:to>
          <xdr:col>3</xdr:col>
          <xdr:colOff>120770</xdr:colOff>
          <xdr:row>39</xdr:row>
          <xdr:rowOff>17253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0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293298</xdr:colOff>
          <xdr:row>38</xdr:row>
          <xdr:rowOff>25879</xdr:rowOff>
        </xdr:from>
        <xdr:to>
          <xdr:col>5</xdr:col>
          <xdr:colOff>379562</xdr:colOff>
          <xdr:row>39</xdr:row>
          <xdr:rowOff>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0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51758</xdr:colOff>
          <xdr:row>38</xdr:row>
          <xdr:rowOff>198408</xdr:rowOff>
        </xdr:from>
        <xdr:to>
          <xdr:col>5</xdr:col>
          <xdr:colOff>457200</xdr:colOff>
          <xdr:row>39</xdr:row>
          <xdr:rowOff>181155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0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77638</xdr:colOff>
          <xdr:row>42</xdr:row>
          <xdr:rowOff>25879</xdr:rowOff>
        </xdr:from>
        <xdr:to>
          <xdr:col>10</xdr:col>
          <xdr:colOff>60385</xdr:colOff>
          <xdr:row>42</xdr:row>
          <xdr:rowOff>207034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0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flat rate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8626</xdr:colOff>
          <xdr:row>42</xdr:row>
          <xdr:rowOff>25879</xdr:rowOff>
        </xdr:from>
        <xdr:to>
          <xdr:col>11</xdr:col>
          <xdr:colOff>483079</xdr:colOff>
          <xdr:row>42</xdr:row>
          <xdr:rowOff>215660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0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actual expense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8626</xdr:colOff>
          <xdr:row>42</xdr:row>
          <xdr:rowOff>25879</xdr:rowOff>
        </xdr:from>
        <xdr:to>
          <xdr:col>13</xdr:col>
          <xdr:colOff>8626</xdr:colOff>
          <xdr:row>42</xdr:row>
          <xdr:rowOff>215660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0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129396</xdr:colOff>
          <xdr:row>57</xdr:row>
          <xdr:rowOff>189781</xdr:rowOff>
        </xdr:from>
        <xdr:to>
          <xdr:col>9</xdr:col>
          <xdr:colOff>181155</xdr:colOff>
          <xdr:row>59</xdr:row>
          <xdr:rowOff>25879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0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181155</xdr:colOff>
          <xdr:row>57</xdr:row>
          <xdr:rowOff>189781</xdr:rowOff>
        </xdr:from>
        <xdr:to>
          <xdr:col>10</xdr:col>
          <xdr:colOff>483079</xdr:colOff>
          <xdr:row>59</xdr:row>
          <xdr:rowOff>25879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0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1"/>
  <sheetViews>
    <sheetView showGridLines="0" tabSelected="1" zoomScale="85" zoomScaleNormal="85" workbookViewId="0">
      <selection activeCell="C4" sqref="C4:D5"/>
    </sheetView>
  </sheetViews>
  <sheetFormatPr defaultColWidth="9" defaultRowHeight="17" x14ac:dyDescent="0.45"/>
  <cols>
    <col min="1" max="1" width="6.21875" style="6" customWidth="1"/>
    <col min="2" max="2" width="11.77734375" style="6" customWidth="1"/>
    <col min="3" max="6" width="6.33203125" style="6" customWidth="1"/>
    <col min="7" max="7" width="5.77734375" style="6" customWidth="1"/>
    <col min="8" max="9" width="3.33203125" style="6" customWidth="1"/>
    <col min="10" max="10" width="5.88671875" style="6" customWidth="1"/>
    <col min="11" max="11" width="6.6640625" style="6" customWidth="1"/>
    <col min="12" max="15" width="6.44140625" style="6" customWidth="1"/>
    <col min="16" max="16" width="6.33203125" style="6" customWidth="1"/>
    <col min="17" max="17" width="3.33203125" style="6" customWidth="1"/>
    <col min="18" max="18" width="3.88671875" style="6" customWidth="1"/>
    <col min="19" max="19" width="1" style="6" customWidth="1"/>
    <col min="20" max="22" width="2.88671875" style="6" customWidth="1"/>
    <col min="23" max="23" width="42.77734375" style="6" customWidth="1"/>
    <col min="24" max="24" width="9" style="6"/>
    <col min="25" max="25" width="7" style="6" customWidth="1"/>
    <col min="26" max="26" width="11.44140625" style="6" customWidth="1"/>
    <col min="27" max="16384" width="9" style="6"/>
  </cols>
  <sheetData>
    <row r="1" spans="2:27" ht="3.1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</row>
    <row r="2" spans="2:27" ht="16.5" customHeight="1" x14ac:dyDescent="0.45">
      <c r="C2" s="323" t="s">
        <v>67</v>
      </c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R2" s="7" t="s">
        <v>7</v>
      </c>
    </row>
    <row r="3" spans="2:27" ht="31.6" customHeight="1" thickBot="1" x14ac:dyDescent="0.5">
      <c r="B3" s="324" t="s">
        <v>68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</row>
    <row r="4" spans="2:27" ht="14.95" customHeight="1" thickTop="1" x14ac:dyDescent="0.45">
      <c r="B4" s="325" t="s">
        <v>69</v>
      </c>
      <c r="C4" s="327" t="s">
        <v>100</v>
      </c>
      <c r="D4" s="328"/>
      <c r="E4" s="331" t="s">
        <v>70</v>
      </c>
      <c r="F4" s="328" t="s">
        <v>101</v>
      </c>
      <c r="G4" s="331" t="s">
        <v>70</v>
      </c>
      <c r="H4" s="328" t="s">
        <v>102</v>
      </c>
      <c r="I4" s="333"/>
      <c r="J4" s="335" t="str">
        <f>IF(C6=W11,"　　　 Advance Disbursement Needed", "")</f>
        <v/>
      </c>
      <c r="K4" s="336"/>
      <c r="L4" s="336"/>
      <c r="M4" s="336"/>
      <c r="N4" s="336"/>
      <c r="O4" s="336"/>
      <c r="P4" s="336"/>
      <c r="Q4" s="336"/>
      <c r="R4" s="337"/>
    </row>
    <row r="5" spans="2:27" ht="19.55" customHeight="1" x14ac:dyDescent="0.45">
      <c r="B5" s="326"/>
      <c r="C5" s="329"/>
      <c r="D5" s="330"/>
      <c r="E5" s="332"/>
      <c r="F5" s="330"/>
      <c r="G5" s="332"/>
      <c r="H5" s="330"/>
      <c r="I5" s="334"/>
      <c r="J5" s="338" t="str">
        <f>IF(OR(C6=W11,C6=W12),"※Please check the box if you need disbursement before the trip because disbursement fromIndividual Research Subsidy・Individual Research Assisting Subsidy will be made after the trip. ","")</f>
        <v/>
      </c>
      <c r="K5" s="339"/>
      <c r="L5" s="339"/>
      <c r="M5" s="339"/>
      <c r="N5" s="339"/>
      <c r="O5" s="339"/>
      <c r="P5" s="339"/>
      <c r="Q5" s="339"/>
      <c r="R5" s="340"/>
    </row>
    <row r="6" spans="2:27" ht="31.6" customHeight="1" x14ac:dyDescent="0.45">
      <c r="B6" s="33" t="s">
        <v>71</v>
      </c>
      <c r="C6" s="341" t="s">
        <v>59</v>
      </c>
      <c r="D6" s="342"/>
      <c r="E6" s="342"/>
      <c r="F6" s="342"/>
      <c r="G6" s="342"/>
      <c r="H6" s="342"/>
      <c r="I6" s="343"/>
      <c r="J6" s="344" t="s">
        <v>72</v>
      </c>
      <c r="K6" s="345"/>
      <c r="L6" s="346"/>
      <c r="M6" s="347"/>
      <c r="N6" s="347"/>
      <c r="O6" s="347"/>
      <c r="P6" s="347"/>
      <c r="Q6" s="347"/>
      <c r="R6" s="348"/>
    </row>
    <row r="7" spans="2:27" ht="19.55" customHeight="1" x14ac:dyDescent="0.45">
      <c r="B7" s="34" t="s">
        <v>73</v>
      </c>
      <c r="C7" s="89" t="s">
        <v>107</v>
      </c>
      <c r="D7" s="90"/>
      <c r="E7" s="138"/>
      <c r="F7" s="138"/>
      <c r="G7" s="138"/>
      <c r="H7" s="138"/>
      <c r="I7" s="140"/>
      <c r="J7" s="136" t="s">
        <v>74</v>
      </c>
      <c r="K7" s="137"/>
      <c r="L7" s="138"/>
      <c r="M7" s="138"/>
      <c r="N7" s="138"/>
      <c r="O7" s="138"/>
      <c r="P7" s="138"/>
      <c r="Q7" s="138"/>
      <c r="R7" s="139"/>
    </row>
    <row r="8" spans="2:27" ht="19.55" customHeight="1" x14ac:dyDescent="0.45">
      <c r="B8" s="314" t="s">
        <v>75</v>
      </c>
      <c r="C8" s="360" t="s">
        <v>24</v>
      </c>
      <c r="D8" s="361"/>
      <c r="E8" s="361"/>
      <c r="F8" s="295"/>
      <c r="G8" s="295"/>
      <c r="H8" s="295"/>
      <c r="I8" s="217" t="s">
        <v>76</v>
      </c>
      <c r="J8" s="349" t="s">
        <v>77</v>
      </c>
      <c r="K8" s="350"/>
      <c r="L8" s="355" t="s">
        <v>89</v>
      </c>
      <c r="M8" s="356"/>
      <c r="N8" s="299"/>
      <c r="O8" s="299"/>
      <c r="P8" s="299"/>
      <c r="Q8" s="299"/>
      <c r="R8" s="300"/>
    </row>
    <row r="9" spans="2:27" ht="16.5" customHeight="1" x14ac:dyDescent="0.45">
      <c r="B9" s="315"/>
      <c r="C9" s="353"/>
      <c r="D9" s="354"/>
      <c r="E9" s="354"/>
      <c r="F9" s="354"/>
      <c r="G9" s="354"/>
      <c r="H9" s="354"/>
      <c r="I9" s="286"/>
      <c r="J9" s="351"/>
      <c r="K9" s="352"/>
      <c r="L9" s="40" t="s">
        <v>143</v>
      </c>
      <c r="M9" s="301"/>
      <c r="N9" s="301"/>
      <c r="O9" s="301"/>
      <c r="P9" s="301"/>
      <c r="Q9" s="301"/>
      <c r="R9" s="302"/>
      <c r="W9" s="8"/>
      <c r="X9" s="8" t="s">
        <v>2</v>
      </c>
      <c r="Y9" s="8" t="s">
        <v>3</v>
      </c>
      <c r="Z9" s="8" t="s">
        <v>4</v>
      </c>
      <c r="AA9" s="8" t="s">
        <v>9</v>
      </c>
    </row>
    <row r="10" spans="2:27" ht="19.05" customHeight="1" x14ac:dyDescent="0.45">
      <c r="B10" s="315"/>
      <c r="C10" s="16" t="s">
        <v>99</v>
      </c>
      <c r="D10" s="359"/>
      <c r="E10" s="359"/>
      <c r="F10" s="359"/>
      <c r="G10" s="359"/>
      <c r="H10" s="359"/>
      <c r="I10" s="286"/>
      <c r="J10" s="317" t="s">
        <v>78</v>
      </c>
      <c r="K10" s="318"/>
      <c r="L10" s="357" t="s">
        <v>89</v>
      </c>
      <c r="M10" s="358"/>
      <c r="N10" s="303"/>
      <c r="O10" s="303"/>
      <c r="P10" s="303"/>
      <c r="Q10" s="303"/>
      <c r="R10" s="304"/>
      <c r="V10" s="6">
        <v>10</v>
      </c>
      <c r="W10" s="8" t="s">
        <v>79</v>
      </c>
      <c r="X10" s="8"/>
      <c r="Y10" s="8"/>
      <c r="Z10" s="8"/>
      <c r="AA10" s="8"/>
    </row>
    <row r="11" spans="2:27" ht="19.05" customHeight="1" x14ac:dyDescent="0.45">
      <c r="B11" s="315"/>
      <c r="C11" s="313"/>
      <c r="D11" s="286"/>
      <c r="E11" s="286"/>
      <c r="F11" s="286"/>
      <c r="G11" s="286"/>
      <c r="H11" s="286"/>
      <c r="I11" s="286"/>
      <c r="J11" s="319"/>
      <c r="K11" s="320"/>
      <c r="L11" s="94" t="s">
        <v>143</v>
      </c>
      <c r="M11" s="305"/>
      <c r="N11" s="305"/>
      <c r="O11" s="305"/>
      <c r="P11" s="305"/>
      <c r="Q11" s="305"/>
      <c r="R11" s="306"/>
      <c r="V11" s="6">
        <v>11</v>
      </c>
      <c r="W11" s="8" t="s">
        <v>133</v>
      </c>
      <c r="X11" s="8" t="s">
        <v>5</v>
      </c>
      <c r="Y11" s="8" t="s">
        <v>80</v>
      </c>
      <c r="Z11" s="11" t="s">
        <v>8</v>
      </c>
      <c r="AA11" s="8"/>
    </row>
    <row r="12" spans="2:27" ht="9.6999999999999993" customHeight="1" x14ac:dyDescent="0.45">
      <c r="B12" s="315"/>
      <c r="C12" s="313"/>
      <c r="D12" s="286"/>
      <c r="E12" s="286"/>
      <c r="F12" s="286"/>
      <c r="G12" s="286"/>
      <c r="H12" s="286"/>
      <c r="I12" s="286"/>
      <c r="J12" s="319"/>
      <c r="K12" s="320"/>
      <c r="L12" s="307" t="s">
        <v>144</v>
      </c>
      <c r="M12" s="309"/>
      <c r="N12" s="309"/>
      <c r="O12" s="309"/>
      <c r="P12" s="309"/>
      <c r="Q12" s="309"/>
      <c r="R12" s="310"/>
      <c r="V12" s="6">
        <v>12</v>
      </c>
      <c r="W12" s="8" t="s">
        <v>134</v>
      </c>
      <c r="X12" s="8" t="s">
        <v>5</v>
      </c>
      <c r="Y12" s="8" t="s">
        <v>80</v>
      </c>
      <c r="Z12" s="11" t="s">
        <v>8</v>
      </c>
      <c r="AA12" s="8"/>
    </row>
    <row r="13" spans="2:27" ht="9.6999999999999993" customHeight="1" x14ac:dyDescent="0.45">
      <c r="B13" s="316"/>
      <c r="C13" s="287"/>
      <c r="D13" s="288"/>
      <c r="E13" s="288"/>
      <c r="F13" s="288"/>
      <c r="G13" s="288"/>
      <c r="H13" s="288"/>
      <c r="I13" s="288"/>
      <c r="J13" s="321"/>
      <c r="K13" s="322"/>
      <c r="L13" s="308"/>
      <c r="M13" s="311"/>
      <c r="N13" s="311"/>
      <c r="O13" s="311"/>
      <c r="P13" s="311"/>
      <c r="Q13" s="311"/>
      <c r="R13" s="312"/>
      <c r="V13" s="6">
        <v>13</v>
      </c>
      <c r="W13" s="8" t="s">
        <v>135</v>
      </c>
      <c r="X13" s="8" t="s">
        <v>5</v>
      </c>
      <c r="Y13" s="8" t="s">
        <v>80</v>
      </c>
      <c r="Z13" s="11" t="s">
        <v>8</v>
      </c>
      <c r="AA13" s="8"/>
    </row>
    <row r="14" spans="2:27" ht="9.6999999999999993" customHeight="1" x14ac:dyDescent="0.45">
      <c r="B14" s="284" t="s">
        <v>81</v>
      </c>
      <c r="C14" s="216"/>
      <c r="D14" s="217"/>
      <c r="E14" s="217"/>
      <c r="F14" s="217"/>
      <c r="G14" s="217"/>
      <c r="H14" s="217"/>
      <c r="I14" s="217"/>
      <c r="J14" s="286"/>
      <c r="K14" s="9"/>
      <c r="L14" s="9"/>
      <c r="M14" s="9"/>
      <c r="N14" s="9"/>
      <c r="O14" s="9"/>
      <c r="P14" s="9"/>
      <c r="Q14" s="9"/>
      <c r="R14" s="10"/>
      <c r="V14" s="6">
        <v>14</v>
      </c>
      <c r="W14" s="8" t="s">
        <v>136</v>
      </c>
      <c r="X14" s="8"/>
      <c r="Y14" s="8"/>
      <c r="Z14" s="11" t="s">
        <v>8</v>
      </c>
      <c r="AA14" s="8"/>
    </row>
    <row r="15" spans="2:27" ht="27.7" customHeight="1" x14ac:dyDescent="0.45">
      <c r="B15" s="285"/>
      <c r="C15" s="287"/>
      <c r="D15" s="288"/>
      <c r="E15" s="288"/>
      <c r="F15" s="288"/>
      <c r="G15" s="288"/>
      <c r="H15" s="288"/>
      <c r="I15" s="288"/>
      <c r="J15" s="288"/>
      <c r="K15" s="12"/>
      <c r="L15" s="12"/>
      <c r="M15" s="12"/>
      <c r="N15" s="12"/>
      <c r="O15" s="12"/>
      <c r="P15" s="12"/>
      <c r="Q15" s="12"/>
      <c r="R15" s="13" t="s">
        <v>142</v>
      </c>
      <c r="V15" s="6">
        <v>15</v>
      </c>
      <c r="W15" s="35" t="s">
        <v>137</v>
      </c>
      <c r="X15" s="8" t="s">
        <v>5</v>
      </c>
      <c r="Y15" s="8" t="s">
        <v>80</v>
      </c>
      <c r="Z15" s="11" t="s">
        <v>8</v>
      </c>
      <c r="AA15" s="8"/>
    </row>
    <row r="16" spans="2:27" ht="9.6999999999999993" customHeight="1" x14ac:dyDescent="0.45">
      <c r="B16" s="289" t="s">
        <v>25</v>
      </c>
      <c r="C16" s="216"/>
      <c r="D16" s="217"/>
      <c r="E16" s="217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91"/>
      <c r="V16" s="6">
        <v>16</v>
      </c>
      <c r="W16" s="8" t="s">
        <v>57</v>
      </c>
      <c r="X16" s="8" t="s">
        <v>5</v>
      </c>
      <c r="Y16" s="8" t="s">
        <v>80</v>
      </c>
      <c r="Z16" s="11" t="s">
        <v>8</v>
      </c>
      <c r="AA16" s="8"/>
    </row>
    <row r="17" spans="1:27" ht="9.6999999999999993" customHeight="1" x14ac:dyDescent="0.45">
      <c r="B17" s="290"/>
      <c r="C17" s="287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92"/>
      <c r="V17" s="6">
        <v>17</v>
      </c>
      <c r="W17" s="8" t="s">
        <v>82</v>
      </c>
      <c r="X17" s="8" t="s">
        <v>5</v>
      </c>
      <c r="Y17" s="8" t="s">
        <v>80</v>
      </c>
      <c r="Z17" s="11" t="s">
        <v>8</v>
      </c>
      <c r="AA17" s="8"/>
    </row>
    <row r="18" spans="1:27" ht="19.55" customHeight="1" x14ac:dyDescent="0.45">
      <c r="B18" s="293" t="s">
        <v>26</v>
      </c>
      <c r="C18" s="216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91"/>
      <c r="W18" s="8"/>
      <c r="X18" s="8"/>
      <c r="Y18" s="8"/>
      <c r="Z18" s="11"/>
      <c r="AA18" s="8"/>
    </row>
    <row r="19" spans="1:27" ht="18" customHeight="1" x14ac:dyDescent="0.45">
      <c r="B19" s="294"/>
      <c r="C19" s="287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92"/>
      <c r="W19" s="8"/>
      <c r="X19" s="8"/>
      <c r="Y19" s="8"/>
      <c r="Z19" s="8"/>
      <c r="AA19" s="8"/>
    </row>
    <row r="20" spans="1:27" ht="21.1" customHeight="1" x14ac:dyDescent="0.45">
      <c r="B20" s="14" t="s">
        <v>27</v>
      </c>
      <c r="C20" s="208" t="s">
        <v>128</v>
      </c>
      <c r="D20" s="209"/>
      <c r="E20" s="38" t="s">
        <v>83</v>
      </c>
      <c r="F20" s="93" t="s">
        <v>129</v>
      </c>
      <c r="G20" s="38" t="s">
        <v>83</v>
      </c>
      <c r="H20" s="296" t="s">
        <v>130</v>
      </c>
      <c r="I20" s="296"/>
      <c r="J20" s="38"/>
      <c r="K20" s="38" t="s">
        <v>0</v>
      </c>
      <c r="L20" s="93" t="s">
        <v>100</v>
      </c>
      <c r="M20" s="38" t="s">
        <v>83</v>
      </c>
      <c r="N20" s="93" t="s">
        <v>129</v>
      </c>
      <c r="O20" s="38" t="s">
        <v>83</v>
      </c>
      <c r="P20" s="93" t="s">
        <v>130</v>
      </c>
      <c r="Q20" s="297"/>
      <c r="R20" s="298"/>
      <c r="W20" s="8"/>
      <c r="X20" s="8"/>
      <c r="Y20" s="8"/>
      <c r="Z20" s="8"/>
      <c r="AA20" s="8"/>
    </row>
    <row r="21" spans="1:27" ht="18.7" customHeight="1" x14ac:dyDescent="0.45">
      <c r="B21" s="275" t="s">
        <v>84</v>
      </c>
      <c r="C21" s="15"/>
      <c r="D21" s="278" t="s">
        <v>28</v>
      </c>
      <c r="E21" s="278"/>
      <c r="F21" s="278"/>
      <c r="G21" s="278"/>
      <c r="H21" s="278"/>
      <c r="I21" s="278"/>
      <c r="J21" s="278"/>
      <c r="K21" s="278"/>
      <c r="L21" s="278"/>
      <c r="M21" s="278"/>
      <c r="N21" s="278"/>
      <c r="O21" s="278"/>
      <c r="P21" s="278"/>
      <c r="Q21" s="278"/>
      <c r="R21" s="279"/>
    </row>
    <row r="22" spans="1:27" ht="29.25" customHeight="1" x14ac:dyDescent="0.45">
      <c r="B22" s="276"/>
      <c r="C22" s="16"/>
      <c r="D22" s="280" t="s">
        <v>29</v>
      </c>
      <c r="E22" s="280"/>
      <c r="F22" s="280"/>
      <c r="G22" s="280"/>
      <c r="H22" s="280"/>
      <c r="I22" s="280"/>
      <c r="J22" s="280"/>
      <c r="K22" s="280"/>
      <c r="L22" s="280"/>
      <c r="M22" s="280"/>
      <c r="N22" s="280"/>
      <c r="O22" s="280"/>
      <c r="P22" s="280"/>
      <c r="Q22" s="280"/>
      <c r="R22" s="281"/>
    </row>
    <row r="23" spans="1:27" s="19" customFormat="1" ht="13.6" customHeight="1" thickBot="1" x14ac:dyDescent="0.5">
      <c r="A23" s="6"/>
      <c r="B23" s="277"/>
      <c r="C23" s="17"/>
      <c r="D23" s="282" t="s">
        <v>62</v>
      </c>
      <c r="E23" s="282"/>
      <c r="F23" s="283"/>
      <c r="G23" s="283"/>
      <c r="H23" s="283"/>
      <c r="I23" s="283"/>
      <c r="J23" s="283"/>
      <c r="K23" s="283"/>
      <c r="L23" s="283"/>
      <c r="M23" s="283"/>
      <c r="N23" s="283"/>
      <c r="O23" s="283"/>
      <c r="P23" s="283"/>
      <c r="Q23" s="283"/>
      <c r="R23" s="105" t="s">
        <v>63</v>
      </c>
      <c r="T23" s="6"/>
      <c r="V23" s="6"/>
      <c r="AA23" s="6"/>
    </row>
    <row r="24" spans="1:27" ht="13.6" customHeight="1" thickTop="1" thickBot="1" x14ac:dyDescent="0.2">
      <c r="B24" s="251" t="s">
        <v>58</v>
      </c>
      <c r="C24" s="252"/>
      <c r="D24" s="252"/>
      <c r="E24" s="252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252"/>
      <c r="V24" s="19"/>
      <c r="W24" s="19"/>
      <c r="AA24" s="19"/>
    </row>
    <row r="25" spans="1:27" ht="19.05" customHeight="1" thickTop="1" x14ac:dyDescent="0.45">
      <c r="A25" s="19"/>
      <c r="B25" s="253" t="s">
        <v>103</v>
      </c>
      <c r="C25" s="255" t="s">
        <v>85</v>
      </c>
      <c r="D25" s="256"/>
      <c r="E25" s="256"/>
      <c r="F25" s="257"/>
      <c r="G25" s="261" t="s">
        <v>30</v>
      </c>
      <c r="H25" s="262"/>
      <c r="I25" s="262"/>
      <c r="J25" s="264" t="s">
        <v>31</v>
      </c>
      <c r="K25" s="265"/>
      <c r="L25" s="261" t="s">
        <v>104</v>
      </c>
      <c r="M25" s="268"/>
      <c r="N25" s="270" t="s">
        <v>32</v>
      </c>
      <c r="O25" s="271"/>
      <c r="P25" s="271"/>
      <c r="Q25" s="271"/>
      <c r="R25" s="272"/>
    </row>
    <row r="26" spans="1:27" ht="14.3" customHeight="1" x14ac:dyDescent="0.45">
      <c r="B26" s="254"/>
      <c r="C26" s="258"/>
      <c r="D26" s="259"/>
      <c r="E26" s="259"/>
      <c r="F26" s="260"/>
      <c r="G26" s="263"/>
      <c r="H26" s="263"/>
      <c r="I26" s="263"/>
      <c r="J26" s="266"/>
      <c r="K26" s="267"/>
      <c r="L26" s="263"/>
      <c r="M26" s="269"/>
      <c r="N26" s="270" t="s">
        <v>32</v>
      </c>
      <c r="O26" s="271"/>
      <c r="P26" s="273" t="s">
        <v>33</v>
      </c>
      <c r="Q26" s="273"/>
      <c r="R26" s="274"/>
    </row>
    <row r="27" spans="1:27" ht="18.7" customHeight="1" x14ac:dyDescent="0.45">
      <c r="B27" s="247"/>
      <c r="C27" s="248"/>
      <c r="D27" s="249"/>
      <c r="E27" s="249"/>
      <c r="F27" s="250"/>
      <c r="G27" s="186"/>
      <c r="H27" s="186"/>
      <c r="I27" s="186"/>
      <c r="J27" s="182"/>
      <c r="K27" s="183"/>
      <c r="L27" s="186"/>
      <c r="M27" s="187"/>
      <c r="N27" s="190"/>
      <c r="O27" s="191"/>
      <c r="P27" s="156"/>
      <c r="Q27" s="156"/>
      <c r="R27" s="157"/>
    </row>
    <row r="28" spans="1:27" ht="14.3" customHeight="1" x14ac:dyDescent="0.45">
      <c r="B28" s="247"/>
      <c r="C28" s="31"/>
      <c r="D28" s="2"/>
      <c r="E28" s="123"/>
      <c r="F28" s="124"/>
      <c r="G28" s="186"/>
      <c r="H28" s="186"/>
      <c r="I28" s="186"/>
      <c r="J28" s="182"/>
      <c r="K28" s="183"/>
      <c r="L28" s="186"/>
      <c r="M28" s="187"/>
      <c r="N28" s="190"/>
      <c r="O28" s="191"/>
      <c r="P28" s="156"/>
      <c r="Q28" s="156"/>
      <c r="R28" s="157"/>
    </row>
    <row r="29" spans="1:27" ht="18.7" customHeight="1" x14ac:dyDescent="0.45">
      <c r="B29" s="125"/>
      <c r="C29" s="126"/>
      <c r="D29" s="127"/>
      <c r="E29" s="127"/>
      <c r="F29" s="128"/>
      <c r="G29" s="129"/>
      <c r="H29" s="129"/>
      <c r="I29" s="130"/>
      <c r="J29" s="131"/>
      <c r="K29" s="132"/>
      <c r="L29" s="129"/>
      <c r="M29" s="133"/>
      <c r="N29" s="134"/>
      <c r="O29" s="135"/>
      <c r="P29" s="121"/>
      <c r="Q29" s="121"/>
      <c r="R29" s="122"/>
    </row>
    <row r="30" spans="1:27" ht="14.3" customHeight="1" x14ac:dyDescent="0.45">
      <c r="B30" s="125"/>
      <c r="C30" s="32"/>
      <c r="D30" s="2"/>
      <c r="E30" s="123"/>
      <c r="F30" s="124"/>
      <c r="G30" s="129"/>
      <c r="H30" s="129"/>
      <c r="I30" s="130"/>
      <c r="J30" s="131"/>
      <c r="K30" s="132"/>
      <c r="L30" s="129"/>
      <c r="M30" s="133"/>
      <c r="N30" s="134"/>
      <c r="O30" s="135"/>
      <c r="P30" s="121"/>
      <c r="Q30" s="121"/>
      <c r="R30" s="122"/>
    </row>
    <row r="31" spans="1:27" ht="18.7" customHeight="1" x14ac:dyDescent="0.45">
      <c r="B31" s="125"/>
      <c r="C31" s="126"/>
      <c r="D31" s="127"/>
      <c r="E31" s="127"/>
      <c r="F31" s="128"/>
      <c r="G31" s="129"/>
      <c r="H31" s="129"/>
      <c r="I31" s="130"/>
      <c r="J31" s="131"/>
      <c r="K31" s="132"/>
      <c r="L31" s="129"/>
      <c r="M31" s="133"/>
      <c r="N31" s="134"/>
      <c r="O31" s="135"/>
      <c r="P31" s="121"/>
      <c r="Q31" s="121"/>
      <c r="R31" s="122"/>
    </row>
    <row r="32" spans="1:27" ht="14.3" customHeight="1" x14ac:dyDescent="0.45">
      <c r="B32" s="125"/>
      <c r="C32" s="32"/>
      <c r="D32" s="2"/>
      <c r="E32" s="123"/>
      <c r="F32" s="124"/>
      <c r="G32" s="129"/>
      <c r="H32" s="129"/>
      <c r="I32" s="130"/>
      <c r="J32" s="131"/>
      <c r="K32" s="132"/>
      <c r="L32" s="129"/>
      <c r="M32" s="133"/>
      <c r="N32" s="134"/>
      <c r="O32" s="135"/>
      <c r="P32" s="121"/>
      <c r="Q32" s="121"/>
      <c r="R32" s="122"/>
    </row>
    <row r="33" spans="2:18" ht="18.7" customHeight="1" x14ac:dyDescent="0.45">
      <c r="B33" s="125"/>
      <c r="C33" s="126"/>
      <c r="D33" s="127"/>
      <c r="E33" s="127"/>
      <c r="F33" s="128"/>
      <c r="G33" s="129"/>
      <c r="H33" s="129"/>
      <c r="I33" s="130"/>
      <c r="J33" s="131"/>
      <c r="K33" s="132"/>
      <c r="L33" s="129"/>
      <c r="M33" s="133"/>
      <c r="N33" s="134"/>
      <c r="O33" s="135"/>
      <c r="P33" s="121"/>
      <c r="Q33" s="121"/>
      <c r="R33" s="122"/>
    </row>
    <row r="34" spans="2:18" ht="14.3" customHeight="1" x14ac:dyDescent="0.45">
      <c r="B34" s="125"/>
      <c r="C34" s="32"/>
      <c r="D34" s="2"/>
      <c r="E34" s="123"/>
      <c r="F34" s="124"/>
      <c r="G34" s="129"/>
      <c r="H34" s="129"/>
      <c r="I34" s="130"/>
      <c r="J34" s="131"/>
      <c r="K34" s="132"/>
      <c r="L34" s="129"/>
      <c r="M34" s="133"/>
      <c r="N34" s="134"/>
      <c r="O34" s="135"/>
      <c r="P34" s="121"/>
      <c r="Q34" s="121"/>
      <c r="R34" s="122"/>
    </row>
    <row r="35" spans="2:18" ht="18.7" customHeight="1" x14ac:dyDescent="0.45">
      <c r="B35" s="125"/>
      <c r="C35" s="126"/>
      <c r="D35" s="127"/>
      <c r="E35" s="127"/>
      <c r="F35" s="128"/>
      <c r="G35" s="129"/>
      <c r="H35" s="129"/>
      <c r="I35" s="130"/>
      <c r="J35" s="131"/>
      <c r="K35" s="132"/>
      <c r="L35" s="129"/>
      <c r="M35" s="133"/>
      <c r="N35" s="134"/>
      <c r="O35" s="135"/>
      <c r="P35" s="121"/>
      <c r="Q35" s="121"/>
      <c r="R35" s="122"/>
    </row>
    <row r="36" spans="2:18" ht="14.3" customHeight="1" x14ac:dyDescent="0.45">
      <c r="B36" s="125"/>
      <c r="C36" s="32"/>
      <c r="D36" s="2"/>
      <c r="E36" s="123"/>
      <c r="F36" s="124"/>
      <c r="G36" s="129"/>
      <c r="H36" s="129"/>
      <c r="I36" s="130"/>
      <c r="J36" s="131"/>
      <c r="K36" s="132"/>
      <c r="L36" s="129"/>
      <c r="M36" s="133"/>
      <c r="N36" s="134"/>
      <c r="O36" s="135"/>
      <c r="P36" s="121"/>
      <c r="Q36" s="121"/>
      <c r="R36" s="122"/>
    </row>
    <row r="37" spans="2:18" ht="18.7" customHeight="1" x14ac:dyDescent="0.45">
      <c r="B37" s="125"/>
      <c r="C37" s="126"/>
      <c r="D37" s="127"/>
      <c r="E37" s="127"/>
      <c r="F37" s="128"/>
      <c r="G37" s="129"/>
      <c r="H37" s="129"/>
      <c r="I37" s="130"/>
      <c r="J37" s="131"/>
      <c r="K37" s="132"/>
      <c r="L37" s="129"/>
      <c r="M37" s="133"/>
      <c r="N37" s="134"/>
      <c r="O37" s="135"/>
      <c r="P37" s="121"/>
      <c r="Q37" s="121"/>
      <c r="R37" s="122"/>
    </row>
    <row r="38" spans="2:18" ht="14.3" customHeight="1" x14ac:dyDescent="0.45">
      <c r="B38" s="125"/>
      <c r="C38" s="32"/>
      <c r="D38" s="2"/>
      <c r="E38" s="123"/>
      <c r="F38" s="124"/>
      <c r="G38" s="129"/>
      <c r="H38" s="129"/>
      <c r="I38" s="130"/>
      <c r="J38" s="131"/>
      <c r="K38" s="132"/>
      <c r="L38" s="129"/>
      <c r="M38" s="133"/>
      <c r="N38" s="134"/>
      <c r="O38" s="135"/>
      <c r="P38" s="121"/>
      <c r="Q38" s="121"/>
      <c r="R38" s="122"/>
    </row>
    <row r="39" spans="2:18" x14ac:dyDescent="0.45">
      <c r="B39" s="119"/>
      <c r="C39" s="175"/>
      <c r="D39" s="176"/>
      <c r="E39" s="176"/>
      <c r="F39" s="177"/>
      <c r="G39" s="178"/>
      <c r="H39" s="178"/>
      <c r="I39" s="179"/>
      <c r="J39" s="182"/>
      <c r="K39" s="183"/>
      <c r="L39" s="186"/>
      <c r="M39" s="187"/>
      <c r="N39" s="190"/>
      <c r="O39" s="191"/>
      <c r="P39" s="156"/>
      <c r="Q39" s="156"/>
      <c r="R39" s="157"/>
    </row>
    <row r="40" spans="2:18" ht="17.7" thickBot="1" x14ac:dyDescent="0.5">
      <c r="B40" s="120"/>
      <c r="C40" s="32"/>
      <c r="D40" s="2"/>
      <c r="E40" s="158"/>
      <c r="F40" s="159"/>
      <c r="G40" s="180"/>
      <c r="H40" s="180"/>
      <c r="I40" s="181"/>
      <c r="J40" s="184"/>
      <c r="K40" s="185"/>
      <c r="L40" s="188"/>
      <c r="M40" s="189"/>
      <c r="N40" s="190"/>
      <c r="O40" s="191"/>
      <c r="P40" s="156"/>
      <c r="Q40" s="156"/>
      <c r="R40" s="157"/>
    </row>
    <row r="41" spans="2:18" ht="17.7" thickTop="1" x14ac:dyDescent="0.45">
      <c r="B41" s="20" t="s">
        <v>56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2" t="s">
        <v>34</v>
      </c>
      <c r="N41" s="160"/>
      <c r="O41" s="161"/>
      <c r="P41" s="162"/>
      <c r="Q41" s="163"/>
      <c r="R41" s="164"/>
    </row>
    <row r="42" spans="2:18" ht="17.7" thickBot="1" x14ac:dyDescent="0.5">
      <c r="B42" s="23" t="s">
        <v>55</v>
      </c>
      <c r="C42" s="24"/>
      <c r="D42" s="24"/>
      <c r="E42" s="24"/>
      <c r="F42" s="24"/>
      <c r="G42" s="24"/>
      <c r="H42" s="24"/>
      <c r="I42" s="24"/>
      <c r="J42" s="18"/>
      <c r="K42" s="18"/>
      <c r="L42" s="18"/>
      <c r="M42" s="25" t="s">
        <v>35</v>
      </c>
      <c r="N42" s="165"/>
      <c r="O42" s="166"/>
      <c r="P42" s="166"/>
      <c r="Q42" s="166"/>
      <c r="R42" s="167"/>
    </row>
    <row r="43" spans="2:18" ht="26.35" customHeight="1" thickTop="1" thickBot="1" x14ac:dyDescent="0.5">
      <c r="B43" s="114" t="s">
        <v>86</v>
      </c>
      <c r="C43" s="115"/>
      <c r="D43" s="115"/>
      <c r="E43" s="115"/>
      <c r="F43" s="116"/>
      <c r="G43" s="39" t="s">
        <v>87</v>
      </c>
      <c r="H43" s="91"/>
      <c r="I43" s="91"/>
      <c r="J43" s="91"/>
      <c r="K43" s="91"/>
      <c r="L43" s="91"/>
      <c r="M43" s="26"/>
      <c r="N43" s="112" t="s">
        <v>41</v>
      </c>
      <c r="O43" s="112"/>
      <c r="P43" s="112"/>
      <c r="Q43" s="112"/>
      <c r="R43" s="113"/>
    </row>
    <row r="44" spans="2:18" ht="17.7" thickTop="1" x14ac:dyDescent="0.45">
      <c r="B44" s="27" t="s">
        <v>36</v>
      </c>
      <c r="C44" s="117" t="s">
        <v>37</v>
      </c>
      <c r="D44" s="118"/>
      <c r="E44" s="141" t="s">
        <v>38</v>
      </c>
      <c r="F44" s="142"/>
      <c r="G44" s="143" t="s">
        <v>36</v>
      </c>
      <c r="H44" s="144"/>
      <c r="I44" s="145"/>
      <c r="J44" s="146" t="s">
        <v>37</v>
      </c>
      <c r="K44" s="147"/>
      <c r="L44" s="141" t="s">
        <v>38</v>
      </c>
      <c r="M44" s="148"/>
      <c r="N44" s="149"/>
      <c r="O44" s="150"/>
      <c r="P44" s="150"/>
      <c r="Q44" s="150"/>
      <c r="R44" s="151"/>
    </row>
    <row r="45" spans="2:18" ht="17.7" thickBot="1" x14ac:dyDescent="0.5">
      <c r="B45" s="1"/>
      <c r="C45" s="151"/>
      <c r="D45" s="155"/>
      <c r="E45" s="151"/>
      <c r="F45" s="149"/>
      <c r="G45" s="168"/>
      <c r="H45" s="169"/>
      <c r="I45" s="170"/>
      <c r="J45" s="171"/>
      <c r="K45" s="172"/>
      <c r="L45" s="173"/>
      <c r="M45" s="174"/>
      <c r="N45" s="152"/>
      <c r="O45" s="153"/>
      <c r="P45" s="153"/>
      <c r="Q45" s="153"/>
      <c r="R45" s="154"/>
    </row>
    <row r="46" spans="2:18" ht="26.35" customHeight="1" thickTop="1" thickBot="1" x14ac:dyDescent="0.5">
      <c r="B46" s="106" t="s">
        <v>39</v>
      </c>
      <c r="C46" s="107"/>
      <c r="D46" s="107"/>
      <c r="E46" s="107"/>
      <c r="F46" s="108"/>
      <c r="G46" s="109" t="s">
        <v>132</v>
      </c>
      <c r="H46" s="110"/>
      <c r="I46" s="110"/>
      <c r="J46" s="110"/>
      <c r="K46" s="110"/>
      <c r="L46" s="110"/>
      <c r="M46" s="111"/>
      <c r="N46" s="112" t="s">
        <v>42</v>
      </c>
      <c r="O46" s="112"/>
      <c r="P46" s="112"/>
      <c r="Q46" s="112"/>
      <c r="R46" s="113"/>
    </row>
    <row r="47" spans="2:18" ht="17.7" thickTop="1" x14ac:dyDescent="0.45">
      <c r="B47" s="227" t="s">
        <v>40</v>
      </c>
      <c r="C47" s="228"/>
      <c r="D47" s="228"/>
      <c r="E47" s="228"/>
      <c r="F47" s="229"/>
      <c r="G47" s="143" t="s">
        <v>36</v>
      </c>
      <c r="H47" s="144"/>
      <c r="I47" s="145"/>
      <c r="J47" s="146" t="s">
        <v>37</v>
      </c>
      <c r="K47" s="147"/>
      <c r="L47" s="141" t="s">
        <v>38</v>
      </c>
      <c r="M47" s="148"/>
      <c r="N47" s="149"/>
      <c r="O47" s="150"/>
      <c r="P47" s="150"/>
      <c r="Q47" s="150"/>
      <c r="R47" s="151"/>
    </row>
    <row r="48" spans="2:18" ht="17.7" thickBot="1" x14ac:dyDescent="0.5">
      <c r="B48" s="233"/>
      <c r="C48" s="234"/>
      <c r="D48" s="234"/>
      <c r="E48" s="234"/>
      <c r="F48" s="235"/>
      <c r="G48" s="233"/>
      <c r="H48" s="234"/>
      <c r="I48" s="235"/>
      <c r="J48" s="236"/>
      <c r="K48" s="155"/>
      <c r="L48" s="151"/>
      <c r="M48" s="149"/>
      <c r="N48" s="230"/>
      <c r="O48" s="231"/>
      <c r="P48" s="231"/>
      <c r="Q48" s="231"/>
      <c r="R48" s="232"/>
    </row>
    <row r="49" spans="2:20" ht="17.7" thickTop="1" x14ac:dyDescent="0.45">
      <c r="B49" s="36" t="s">
        <v>43</v>
      </c>
      <c r="C49" s="191"/>
      <c r="D49" s="191"/>
      <c r="E49" s="191"/>
      <c r="F49" s="191"/>
      <c r="G49" s="191"/>
      <c r="H49" s="191"/>
      <c r="I49" s="191"/>
      <c r="J49" s="237" t="s">
        <v>44</v>
      </c>
      <c r="K49" s="238"/>
      <c r="L49" s="241"/>
      <c r="M49" s="242"/>
      <c r="N49" s="242"/>
      <c r="O49" s="242"/>
      <c r="P49" s="242"/>
      <c r="Q49" s="242"/>
      <c r="R49" s="243"/>
    </row>
    <row r="50" spans="2:20" ht="17.350000000000001" customHeight="1" thickBot="1" x14ac:dyDescent="0.5">
      <c r="B50" s="92" t="s">
        <v>6</v>
      </c>
      <c r="C50" s="244"/>
      <c r="D50" s="244"/>
      <c r="E50" s="244"/>
      <c r="F50" s="244"/>
      <c r="G50" s="244"/>
      <c r="H50" s="244"/>
      <c r="I50" s="244"/>
      <c r="J50" s="239"/>
      <c r="K50" s="240"/>
      <c r="L50" s="245"/>
      <c r="M50" s="244"/>
      <c r="N50" s="244"/>
      <c r="O50" s="244"/>
      <c r="P50" s="244"/>
      <c r="Q50" s="244"/>
      <c r="R50" s="246"/>
    </row>
    <row r="51" spans="2:20" ht="19.55" customHeight="1" thickTop="1" x14ac:dyDescent="0.45">
      <c r="B51" s="221" t="s">
        <v>45</v>
      </c>
      <c r="C51" s="202"/>
      <c r="D51" s="203"/>
      <c r="E51" s="203"/>
      <c r="F51" s="203"/>
      <c r="G51" s="203"/>
      <c r="H51" s="203"/>
      <c r="I51" s="203"/>
      <c r="J51" s="225" t="s">
        <v>46</v>
      </c>
      <c r="K51" s="225"/>
      <c r="L51" s="225"/>
      <c r="M51" s="225"/>
      <c r="N51" s="225"/>
      <c r="O51" s="225"/>
      <c r="P51" s="225"/>
      <c r="Q51" s="225"/>
      <c r="R51" s="225"/>
    </row>
    <row r="52" spans="2:20" ht="9.6999999999999993" customHeight="1" thickBot="1" x14ac:dyDescent="0.5">
      <c r="B52" s="222"/>
      <c r="C52" s="223"/>
      <c r="D52" s="224"/>
      <c r="E52" s="224"/>
      <c r="F52" s="224"/>
      <c r="G52" s="224"/>
      <c r="H52" s="224"/>
      <c r="I52" s="224"/>
      <c r="J52" s="226"/>
      <c r="K52" s="226"/>
      <c r="L52" s="226"/>
      <c r="M52" s="226"/>
      <c r="N52" s="226"/>
      <c r="O52" s="226"/>
      <c r="P52" s="226"/>
      <c r="Q52" s="226"/>
      <c r="R52" s="226"/>
    </row>
    <row r="53" spans="2:20" ht="18" customHeight="1" thickTop="1" x14ac:dyDescent="0.45">
      <c r="B53" s="200" t="s">
        <v>47</v>
      </c>
      <c r="C53" s="202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4"/>
    </row>
    <row r="54" spans="2:20" ht="18" customHeight="1" x14ac:dyDescent="0.45">
      <c r="B54" s="201"/>
      <c r="C54" s="205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7"/>
    </row>
    <row r="55" spans="2:20" ht="17.7" thickBot="1" x14ac:dyDescent="0.5">
      <c r="B55" s="28" t="s">
        <v>145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2:20" ht="17.7" thickTop="1" x14ac:dyDescent="0.45">
      <c r="B56" s="96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7"/>
      <c r="T56" s="30"/>
    </row>
    <row r="57" spans="2:20" x14ac:dyDescent="0.45">
      <c r="B57" s="98" t="s">
        <v>88</v>
      </c>
      <c r="C57" s="208"/>
      <c r="D57" s="209"/>
      <c r="E57" s="209"/>
      <c r="F57" s="209"/>
      <c r="G57" s="209"/>
      <c r="H57" s="210"/>
      <c r="I57" s="211" t="s">
        <v>48</v>
      </c>
      <c r="J57" s="211"/>
      <c r="K57" s="208"/>
      <c r="L57" s="209"/>
      <c r="M57" s="209"/>
      <c r="N57" s="212" t="s">
        <v>49</v>
      </c>
      <c r="O57" s="213"/>
      <c r="P57" s="99" t="s">
        <v>54</v>
      </c>
      <c r="Q57" s="214"/>
      <c r="R57" s="215"/>
    </row>
    <row r="58" spans="2:20" x14ac:dyDescent="0.45">
      <c r="B58" s="100" t="s">
        <v>51</v>
      </c>
      <c r="C58" s="216"/>
      <c r="D58" s="217"/>
      <c r="E58" s="217"/>
      <c r="F58" s="217"/>
      <c r="G58" s="217"/>
      <c r="H58" s="218"/>
      <c r="I58" s="219" t="s">
        <v>52</v>
      </c>
      <c r="J58" s="219"/>
      <c r="K58" s="219"/>
      <c r="L58" s="219"/>
      <c r="M58" s="219" t="s">
        <v>53</v>
      </c>
      <c r="N58" s="219"/>
      <c r="O58" s="219"/>
      <c r="P58" s="219"/>
      <c r="Q58" s="219"/>
      <c r="R58" s="220"/>
    </row>
    <row r="59" spans="2:20" ht="18" customHeight="1" thickBot="1" x14ac:dyDescent="0.5">
      <c r="B59" s="101" t="s">
        <v>50</v>
      </c>
      <c r="C59" s="192"/>
      <c r="D59" s="193"/>
      <c r="E59" s="193"/>
      <c r="F59" s="193"/>
      <c r="G59" s="193"/>
      <c r="H59" s="194"/>
      <c r="I59" s="195" t="s">
        <v>64</v>
      </c>
      <c r="J59" s="196"/>
      <c r="K59" s="196"/>
      <c r="L59" s="197"/>
      <c r="M59" s="198"/>
      <c r="N59" s="198"/>
      <c r="O59" s="198"/>
      <c r="P59" s="198"/>
      <c r="Q59" s="198"/>
      <c r="R59" s="199"/>
    </row>
    <row r="60" spans="2:20" ht="18.350000000000001" thickTop="1" thickBot="1" x14ac:dyDescent="0.5">
      <c r="B60" s="102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4"/>
    </row>
    <row r="61" spans="2:20" ht="17.7" thickTop="1" x14ac:dyDescent="0.45"/>
  </sheetData>
  <sheetProtection algorithmName="SHA-512" hashValue="4XamJQTM+a7NMHuyMkckjW55FnNQbtLkeJo44XcZKhVnv1ToTilCzImgpIx/A6By9KVTYdn7Lhw5DKCeiHObiQ==" saltValue="TCHH0IK4YxwWBemYoYbwow==" spinCount="100000" sheet="1" objects="1" scenarios="1" selectLockedCells="1"/>
  <mergeCells count="163">
    <mergeCell ref="B8:B13"/>
    <mergeCell ref="I8:I13"/>
    <mergeCell ref="J10:K13"/>
    <mergeCell ref="C2:O2"/>
    <mergeCell ref="B3:R3"/>
    <mergeCell ref="B4:B5"/>
    <mergeCell ref="C4:D5"/>
    <mergeCell ref="E4:E5"/>
    <mergeCell ref="F4:F5"/>
    <mergeCell ref="G4:G5"/>
    <mergeCell ref="H4:I5"/>
    <mergeCell ref="J4:R4"/>
    <mergeCell ref="J5:R5"/>
    <mergeCell ref="C6:I6"/>
    <mergeCell ref="J6:K6"/>
    <mergeCell ref="L6:R6"/>
    <mergeCell ref="J8:K9"/>
    <mergeCell ref="C9:H9"/>
    <mergeCell ref="L8:M8"/>
    <mergeCell ref="L10:M10"/>
    <mergeCell ref="D10:H10"/>
    <mergeCell ref="C8:E8"/>
    <mergeCell ref="F8:H8"/>
    <mergeCell ref="C20:D20"/>
    <mergeCell ref="H20:I20"/>
    <mergeCell ref="Q20:R20"/>
    <mergeCell ref="N8:R8"/>
    <mergeCell ref="M9:R9"/>
    <mergeCell ref="N10:R10"/>
    <mergeCell ref="M11:R11"/>
    <mergeCell ref="L12:L13"/>
    <mergeCell ref="M12:R13"/>
    <mergeCell ref="C11:H13"/>
    <mergeCell ref="B21:B23"/>
    <mergeCell ref="D21:R21"/>
    <mergeCell ref="D22:R22"/>
    <mergeCell ref="D23:E23"/>
    <mergeCell ref="F23:Q23"/>
    <mergeCell ref="B14:B15"/>
    <mergeCell ref="C14:J15"/>
    <mergeCell ref="B16:B17"/>
    <mergeCell ref="C16:R17"/>
    <mergeCell ref="B18:B19"/>
    <mergeCell ref="C18:R19"/>
    <mergeCell ref="B24:R24"/>
    <mergeCell ref="B25:B26"/>
    <mergeCell ref="C25:F26"/>
    <mergeCell ref="G25:I26"/>
    <mergeCell ref="J25:K26"/>
    <mergeCell ref="L25:M26"/>
    <mergeCell ref="N25:R25"/>
    <mergeCell ref="N26:O26"/>
    <mergeCell ref="P26:R26"/>
    <mergeCell ref="P27:R28"/>
    <mergeCell ref="E28:F28"/>
    <mergeCell ref="B29:B30"/>
    <mergeCell ref="C29:F29"/>
    <mergeCell ref="G29:I30"/>
    <mergeCell ref="J29:K30"/>
    <mergeCell ref="L29:M30"/>
    <mergeCell ref="N29:O30"/>
    <mergeCell ref="P29:R30"/>
    <mergeCell ref="E30:F30"/>
    <mergeCell ref="B27:B28"/>
    <mergeCell ref="C27:F27"/>
    <mergeCell ref="G27:I28"/>
    <mergeCell ref="J27:K28"/>
    <mergeCell ref="L27:M28"/>
    <mergeCell ref="N27:O28"/>
    <mergeCell ref="P31:R32"/>
    <mergeCell ref="E32:F32"/>
    <mergeCell ref="B33:B34"/>
    <mergeCell ref="C33:F33"/>
    <mergeCell ref="G33:I34"/>
    <mergeCell ref="J33:K34"/>
    <mergeCell ref="L33:M34"/>
    <mergeCell ref="N33:O34"/>
    <mergeCell ref="P33:R34"/>
    <mergeCell ref="E34:F34"/>
    <mergeCell ref="B31:B32"/>
    <mergeCell ref="C31:F31"/>
    <mergeCell ref="G31:I32"/>
    <mergeCell ref="J31:K32"/>
    <mergeCell ref="L31:M32"/>
    <mergeCell ref="N31:O32"/>
    <mergeCell ref="B51:B52"/>
    <mergeCell ref="C51:I52"/>
    <mergeCell ref="J51:K52"/>
    <mergeCell ref="L51:R52"/>
    <mergeCell ref="B47:F47"/>
    <mergeCell ref="G47:I47"/>
    <mergeCell ref="J47:K47"/>
    <mergeCell ref="L47:M47"/>
    <mergeCell ref="N47:R48"/>
    <mergeCell ref="B48:F48"/>
    <mergeCell ref="G48:I48"/>
    <mergeCell ref="J48:K48"/>
    <mergeCell ref="L48:M48"/>
    <mergeCell ref="C49:I49"/>
    <mergeCell ref="J49:K50"/>
    <mergeCell ref="L49:R49"/>
    <mergeCell ref="C50:I50"/>
    <mergeCell ref="L50:R50"/>
    <mergeCell ref="C59:H59"/>
    <mergeCell ref="I59:L59"/>
    <mergeCell ref="M59:R59"/>
    <mergeCell ref="B53:B54"/>
    <mergeCell ref="C53:R54"/>
    <mergeCell ref="C57:H57"/>
    <mergeCell ref="I57:J57"/>
    <mergeCell ref="K57:M57"/>
    <mergeCell ref="N57:O57"/>
    <mergeCell ref="Q57:R57"/>
    <mergeCell ref="C58:H58"/>
    <mergeCell ref="I58:L58"/>
    <mergeCell ref="M58:R58"/>
    <mergeCell ref="J7:K7"/>
    <mergeCell ref="L7:R7"/>
    <mergeCell ref="E7:I7"/>
    <mergeCell ref="E44:F44"/>
    <mergeCell ref="G44:I44"/>
    <mergeCell ref="J44:K44"/>
    <mergeCell ref="L44:M44"/>
    <mergeCell ref="N44:R45"/>
    <mergeCell ref="C45:D45"/>
    <mergeCell ref="E45:F45"/>
    <mergeCell ref="P39:R40"/>
    <mergeCell ref="E40:F40"/>
    <mergeCell ref="N41:O41"/>
    <mergeCell ref="P41:R41"/>
    <mergeCell ref="N42:O42"/>
    <mergeCell ref="P42:R42"/>
    <mergeCell ref="G45:I45"/>
    <mergeCell ref="J45:K45"/>
    <mergeCell ref="L45:M45"/>
    <mergeCell ref="C39:F39"/>
    <mergeCell ref="G39:I40"/>
    <mergeCell ref="J39:K40"/>
    <mergeCell ref="L39:M40"/>
    <mergeCell ref="N39:O40"/>
    <mergeCell ref="B46:F46"/>
    <mergeCell ref="G46:M46"/>
    <mergeCell ref="N46:R46"/>
    <mergeCell ref="B43:F43"/>
    <mergeCell ref="N43:R43"/>
    <mergeCell ref="C44:D44"/>
    <mergeCell ref="B39:B40"/>
    <mergeCell ref="P35:R36"/>
    <mergeCell ref="E36:F36"/>
    <mergeCell ref="B37:B38"/>
    <mergeCell ref="C37:F37"/>
    <mergeCell ref="G37:I38"/>
    <mergeCell ref="J37:K38"/>
    <mergeCell ref="L37:M38"/>
    <mergeCell ref="N37:O38"/>
    <mergeCell ref="P37:R38"/>
    <mergeCell ref="E38:F38"/>
    <mergeCell ref="B35:B36"/>
    <mergeCell ref="C35:F35"/>
    <mergeCell ref="G35:I36"/>
    <mergeCell ref="J35:K36"/>
    <mergeCell ref="L35:M36"/>
    <mergeCell ref="N35:O36"/>
  </mergeCells>
  <phoneticPr fontId="4"/>
  <conditionalFormatting sqref="B51">
    <cfRule type="cellIs" dxfId="3" priority="4" operator="equal">
      <formula>$C$6=#REF!</formula>
    </cfRule>
  </conditionalFormatting>
  <conditionalFormatting sqref="L9:M9 L8:N8">
    <cfRule type="expression" dxfId="2" priority="3">
      <formula>OR($C$6=$W$11,$C$6=$W$12 )</formula>
    </cfRule>
  </conditionalFormatting>
  <conditionalFormatting sqref="C7:E7 J7:R7">
    <cfRule type="expression" dxfId="1" priority="9">
      <formula>OR($C$6=$W$11,  $C$6=$W$12,  $C$6=$W$13, $C$6=$W$15, $C$6=$W$16, $C$6=$W$17)</formula>
    </cfRule>
  </conditionalFormatting>
  <conditionalFormatting sqref="L6:R6">
    <cfRule type="expression" dxfId="0" priority="11">
      <formula>OR($C$6=$W$11, $C$6=$W$14, $C$6=$W$16,$C$6=$W$12,$C$6=$W$13)</formula>
    </cfRule>
  </conditionalFormatting>
  <dataValidations count="5">
    <dataValidation imeMode="halfAlpha" allowBlank="1" showInputMessage="1" showErrorMessage="1" sqref="J48:M48 C20 F20 H20:I20 L20 N20 P20 C49:I50 N44:R45 B51 B27:B40 N47:R48 B48 B45:M45 L49:R50 G48 N27:R40" xr:uid="{00000000-0002-0000-0000-000000000000}"/>
    <dataValidation imeMode="fullKatakana" allowBlank="1" showInputMessage="1" showErrorMessage="1" sqref="C58:H58" xr:uid="{00000000-0002-0000-0000-000001000000}"/>
    <dataValidation imeMode="fullAlpha" allowBlank="1" showInputMessage="1" showErrorMessage="1" sqref="M59:R59" xr:uid="{00000000-0002-0000-0000-000002000000}"/>
    <dataValidation imeMode="hiragana" allowBlank="1" showInputMessage="1" showErrorMessage="1" sqref="D23" xr:uid="{00000000-0002-0000-0000-000003000000}"/>
    <dataValidation type="list" allowBlank="1" showInputMessage="1" showErrorMessage="1" sqref="C6:I6" xr:uid="{00000000-0002-0000-0000-000004000000}">
      <formula1>$W$10:$W$17</formula1>
    </dataValidation>
  </dataValidations>
  <pageMargins left="0.7" right="0.7" top="0.75" bottom="0.75" header="0.3" footer="0.3"/>
  <pageSetup paperSize="9" scale="71" fitToWidth="0" orientation="portrait" r:id="rId1"/>
  <headerFooter>
    <oddFooter>&amp;R関西学院大学</oddFooter>
  </headerFooter>
  <colBreaks count="1" manualBreakCount="1">
    <brk id="1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3</xdr:col>
                    <xdr:colOff>103517</xdr:colOff>
                    <xdr:row>26</xdr:row>
                    <xdr:rowOff>34506</xdr:rowOff>
                  </from>
                  <to>
                    <xdr:col>4</xdr:col>
                    <xdr:colOff>327804</xdr:colOff>
                    <xdr:row>26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2</xdr:col>
                    <xdr:colOff>51758</xdr:colOff>
                    <xdr:row>26</xdr:row>
                    <xdr:rowOff>25879</xdr:rowOff>
                  </from>
                  <to>
                    <xdr:col>3</xdr:col>
                    <xdr:colOff>86264</xdr:colOff>
                    <xdr:row>26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4</xdr:col>
                    <xdr:colOff>293298</xdr:colOff>
                    <xdr:row>26</xdr:row>
                    <xdr:rowOff>25879</xdr:rowOff>
                  </from>
                  <to>
                    <xdr:col>5</xdr:col>
                    <xdr:colOff>388189</xdr:colOff>
                    <xdr:row>26</xdr:row>
                    <xdr:rowOff>198408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2</xdr:col>
                    <xdr:colOff>25879</xdr:colOff>
                    <xdr:row>20</xdr:row>
                    <xdr:rowOff>34506</xdr:rowOff>
                  </from>
                  <to>
                    <xdr:col>2</xdr:col>
                    <xdr:colOff>422694</xdr:colOff>
                    <xdr:row>20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2</xdr:col>
                    <xdr:colOff>25879</xdr:colOff>
                    <xdr:row>21</xdr:row>
                    <xdr:rowOff>25879</xdr:rowOff>
                  </from>
                  <to>
                    <xdr:col>2</xdr:col>
                    <xdr:colOff>388189</xdr:colOff>
                    <xdr:row>21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2</xdr:col>
                    <xdr:colOff>25879</xdr:colOff>
                    <xdr:row>21</xdr:row>
                    <xdr:rowOff>232913</xdr:rowOff>
                  </from>
                  <to>
                    <xdr:col>2</xdr:col>
                    <xdr:colOff>388189</xdr:colOff>
                    <xdr:row>22</xdr:row>
                    <xdr:rowOff>51758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2</xdr:col>
                    <xdr:colOff>51758</xdr:colOff>
                    <xdr:row>26</xdr:row>
                    <xdr:rowOff>198408</xdr:rowOff>
                  </from>
                  <to>
                    <xdr:col>5</xdr:col>
                    <xdr:colOff>457200</xdr:colOff>
                    <xdr:row>27</xdr:row>
                    <xdr:rowOff>155275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1</xdr:col>
                    <xdr:colOff>672860</xdr:colOff>
                    <xdr:row>42</xdr:row>
                    <xdr:rowOff>25879</xdr:rowOff>
                  </from>
                  <to>
                    <xdr:col>4</xdr:col>
                    <xdr:colOff>232913</xdr:colOff>
                    <xdr:row>42</xdr:row>
                    <xdr:rowOff>215660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3</xdr:col>
                    <xdr:colOff>17253</xdr:colOff>
                    <xdr:row>42</xdr:row>
                    <xdr:rowOff>25879</xdr:rowOff>
                  </from>
                  <to>
                    <xdr:col>4</xdr:col>
                    <xdr:colOff>310551</xdr:colOff>
                    <xdr:row>42</xdr:row>
                    <xdr:rowOff>215660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4</xdr:col>
                    <xdr:colOff>181155</xdr:colOff>
                    <xdr:row>42</xdr:row>
                    <xdr:rowOff>25879</xdr:rowOff>
                  </from>
                  <to>
                    <xdr:col>5</xdr:col>
                    <xdr:colOff>379562</xdr:colOff>
                    <xdr:row>42</xdr:row>
                    <xdr:rowOff>215660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9</xdr:col>
                    <xdr:colOff>60385</xdr:colOff>
                    <xdr:row>3</xdr:row>
                    <xdr:rowOff>8626</xdr:rowOff>
                  </from>
                  <to>
                    <xdr:col>9</xdr:col>
                    <xdr:colOff>310551</xdr:colOff>
                    <xdr:row>3</xdr:row>
                    <xdr:rowOff>172528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1</xdr:col>
                    <xdr:colOff>129396</xdr:colOff>
                    <xdr:row>55</xdr:row>
                    <xdr:rowOff>17253</xdr:rowOff>
                  </from>
                  <to>
                    <xdr:col>5</xdr:col>
                    <xdr:colOff>431321</xdr:colOff>
                    <xdr:row>56</xdr:row>
                    <xdr:rowOff>8626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defaultSize="0" autoFill="0" autoLine="0" autoPict="0">
                <anchor moveWithCells="1">
                  <from>
                    <xdr:col>1</xdr:col>
                    <xdr:colOff>129396</xdr:colOff>
                    <xdr:row>59</xdr:row>
                    <xdr:rowOff>8626</xdr:rowOff>
                  </from>
                  <to>
                    <xdr:col>11</xdr:col>
                    <xdr:colOff>241540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defaultSize="0" autoFill="0" autoLine="0" autoPict="0">
                <anchor moveWithCells="1">
                  <from>
                    <xdr:col>3</xdr:col>
                    <xdr:colOff>103517</xdr:colOff>
                    <xdr:row>28</xdr:row>
                    <xdr:rowOff>17253</xdr:rowOff>
                  </from>
                  <to>
                    <xdr:col>4</xdr:col>
                    <xdr:colOff>310551</xdr:colOff>
                    <xdr:row>28</xdr:row>
                    <xdr:rowOff>198408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Check Box 15">
              <controlPr defaultSize="0" autoFill="0" autoLine="0" autoPict="0">
                <anchor moveWithCells="1">
                  <from>
                    <xdr:col>2</xdr:col>
                    <xdr:colOff>51758</xdr:colOff>
                    <xdr:row>28</xdr:row>
                    <xdr:rowOff>17253</xdr:rowOff>
                  </from>
                  <to>
                    <xdr:col>3</xdr:col>
                    <xdr:colOff>86264</xdr:colOff>
                    <xdr:row>28</xdr:row>
                    <xdr:rowOff>198408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Check Box 16">
              <controlPr defaultSize="0" autoFill="0" autoLine="0" autoPict="0">
                <anchor moveWithCells="1">
                  <from>
                    <xdr:col>4</xdr:col>
                    <xdr:colOff>293298</xdr:colOff>
                    <xdr:row>28</xdr:row>
                    <xdr:rowOff>17253</xdr:rowOff>
                  </from>
                  <to>
                    <xdr:col>5</xdr:col>
                    <xdr:colOff>439947</xdr:colOff>
                    <xdr:row>28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Check Box 17">
              <controlPr defaultSize="0" autoFill="0" autoLine="0" autoPict="0">
                <anchor moveWithCells="1">
                  <from>
                    <xdr:col>2</xdr:col>
                    <xdr:colOff>51758</xdr:colOff>
                    <xdr:row>28</xdr:row>
                    <xdr:rowOff>189781</xdr:rowOff>
                  </from>
                  <to>
                    <xdr:col>5</xdr:col>
                    <xdr:colOff>457200</xdr:colOff>
                    <xdr:row>29</xdr:row>
                    <xdr:rowOff>155275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Check Box 18">
              <controlPr defaultSize="0" autoFill="0" autoLine="0" autoPict="0">
                <anchor moveWithCells="1">
                  <from>
                    <xdr:col>3</xdr:col>
                    <xdr:colOff>103517</xdr:colOff>
                    <xdr:row>30</xdr:row>
                    <xdr:rowOff>17253</xdr:rowOff>
                  </from>
                  <to>
                    <xdr:col>4</xdr:col>
                    <xdr:colOff>345057</xdr:colOff>
                    <xdr:row>30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Check Box 19">
              <controlPr defaultSize="0" autoFill="0" autoLine="0" autoPict="0">
                <anchor moveWithCells="1">
                  <from>
                    <xdr:col>2</xdr:col>
                    <xdr:colOff>51758</xdr:colOff>
                    <xdr:row>30</xdr:row>
                    <xdr:rowOff>17253</xdr:rowOff>
                  </from>
                  <to>
                    <xdr:col>3</xdr:col>
                    <xdr:colOff>120770</xdr:colOff>
                    <xdr:row>30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Check Box 20">
              <controlPr defaultSize="0" autoFill="0" autoLine="0" autoPict="0">
                <anchor moveWithCells="1">
                  <from>
                    <xdr:col>4</xdr:col>
                    <xdr:colOff>293298</xdr:colOff>
                    <xdr:row>30</xdr:row>
                    <xdr:rowOff>17253</xdr:rowOff>
                  </from>
                  <to>
                    <xdr:col>5</xdr:col>
                    <xdr:colOff>431321</xdr:colOff>
                    <xdr:row>30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Check Box 21">
              <controlPr defaultSize="0" autoFill="0" autoLine="0" autoPict="0">
                <anchor moveWithCells="1">
                  <from>
                    <xdr:col>2</xdr:col>
                    <xdr:colOff>51758</xdr:colOff>
                    <xdr:row>30</xdr:row>
                    <xdr:rowOff>189781</xdr:rowOff>
                  </from>
                  <to>
                    <xdr:col>5</xdr:col>
                    <xdr:colOff>457200</xdr:colOff>
                    <xdr:row>31</xdr:row>
                    <xdr:rowOff>155275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Check Box 22">
              <controlPr defaultSize="0" autoFill="0" autoLine="0" autoPict="0">
                <anchor moveWithCells="1">
                  <from>
                    <xdr:col>3</xdr:col>
                    <xdr:colOff>103517</xdr:colOff>
                    <xdr:row>32</xdr:row>
                    <xdr:rowOff>25879</xdr:rowOff>
                  </from>
                  <to>
                    <xdr:col>4</xdr:col>
                    <xdr:colOff>327804</xdr:colOff>
                    <xdr:row>32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6" name="Check Box 23">
              <controlPr defaultSize="0" autoFill="0" autoLine="0" autoPict="0">
                <anchor moveWithCells="1">
                  <from>
                    <xdr:col>2</xdr:col>
                    <xdr:colOff>51758</xdr:colOff>
                    <xdr:row>32</xdr:row>
                    <xdr:rowOff>25879</xdr:rowOff>
                  </from>
                  <to>
                    <xdr:col>3</xdr:col>
                    <xdr:colOff>146649</xdr:colOff>
                    <xdr:row>32</xdr:row>
                    <xdr:rowOff>198408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7" name="Check Box 24">
              <controlPr defaultSize="0" autoFill="0" autoLine="0" autoPict="0">
                <anchor moveWithCells="1">
                  <from>
                    <xdr:col>4</xdr:col>
                    <xdr:colOff>293298</xdr:colOff>
                    <xdr:row>32</xdr:row>
                    <xdr:rowOff>25879</xdr:rowOff>
                  </from>
                  <to>
                    <xdr:col>5</xdr:col>
                    <xdr:colOff>345057</xdr:colOff>
                    <xdr:row>32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8" name="Check Box 25">
              <controlPr defaultSize="0" autoFill="0" autoLine="0" autoPict="0">
                <anchor moveWithCells="1">
                  <from>
                    <xdr:col>2</xdr:col>
                    <xdr:colOff>51758</xdr:colOff>
                    <xdr:row>32</xdr:row>
                    <xdr:rowOff>198408</xdr:rowOff>
                  </from>
                  <to>
                    <xdr:col>5</xdr:col>
                    <xdr:colOff>457200</xdr:colOff>
                    <xdr:row>33</xdr:row>
                    <xdr:rowOff>155275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29" name="Check Box 26">
              <controlPr defaultSize="0" autoFill="0" autoLine="0" autoPict="0">
                <anchor moveWithCells="1">
                  <from>
                    <xdr:col>3</xdr:col>
                    <xdr:colOff>103517</xdr:colOff>
                    <xdr:row>34</xdr:row>
                    <xdr:rowOff>25879</xdr:rowOff>
                  </from>
                  <to>
                    <xdr:col>4</xdr:col>
                    <xdr:colOff>310551</xdr:colOff>
                    <xdr:row>34</xdr:row>
                    <xdr:rowOff>198408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30" name="Check Box 27">
              <controlPr defaultSize="0" autoFill="0" autoLine="0" autoPict="0">
                <anchor moveWithCells="1">
                  <from>
                    <xdr:col>2</xdr:col>
                    <xdr:colOff>51758</xdr:colOff>
                    <xdr:row>34</xdr:row>
                    <xdr:rowOff>25879</xdr:rowOff>
                  </from>
                  <to>
                    <xdr:col>3</xdr:col>
                    <xdr:colOff>112143</xdr:colOff>
                    <xdr:row>34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31" name="Check Box 28">
              <controlPr defaultSize="0" autoFill="0" autoLine="0" autoPict="0">
                <anchor moveWithCells="1">
                  <from>
                    <xdr:col>4</xdr:col>
                    <xdr:colOff>293298</xdr:colOff>
                    <xdr:row>34</xdr:row>
                    <xdr:rowOff>25879</xdr:rowOff>
                  </from>
                  <to>
                    <xdr:col>5</xdr:col>
                    <xdr:colOff>370936</xdr:colOff>
                    <xdr:row>34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32" name="Check Box 29">
              <controlPr defaultSize="0" autoFill="0" autoLine="0" autoPict="0">
                <anchor moveWithCells="1">
                  <from>
                    <xdr:col>2</xdr:col>
                    <xdr:colOff>51758</xdr:colOff>
                    <xdr:row>34</xdr:row>
                    <xdr:rowOff>198408</xdr:rowOff>
                  </from>
                  <to>
                    <xdr:col>5</xdr:col>
                    <xdr:colOff>457200</xdr:colOff>
                    <xdr:row>35</xdr:row>
                    <xdr:rowOff>155275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33" name="Check Box 30">
              <controlPr defaultSize="0" autoFill="0" autoLine="0" autoPict="0">
                <anchor moveWithCells="1">
                  <from>
                    <xdr:col>3</xdr:col>
                    <xdr:colOff>103517</xdr:colOff>
                    <xdr:row>36</xdr:row>
                    <xdr:rowOff>25879</xdr:rowOff>
                  </from>
                  <to>
                    <xdr:col>4</xdr:col>
                    <xdr:colOff>345057</xdr:colOff>
                    <xdr:row>36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34" name="Check Box 31">
              <controlPr defaultSize="0" autoFill="0" autoLine="0" autoPict="0">
                <anchor moveWithCells="1">
                  <from>
                    <xdr:col>2</xdr:col>
                    <xdr:colOff>51758</xdr:colOff>
                    <xdr:row>36</xdr:row>
                    <xdr:rowOff>25879</xdr:rowOff>
                  </from>
                  <to>
                    <xdr:col>3</xdr:col>
                    <xdr:colOff>120770</xdr:colOff>
                    <xdr:row>36</xdr:row>
                    <xdr:rowOff>198408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35" name="Check Box 32">
              <controlPr defaultSize="0" autoFill="0" autoLine="0" autoPict="0">
                <anchor moveWithCells="1">
                  <from>
                    <xdr:col>4</xdr:col>
                    <xdr:colOff>293298</xdr:colOff>
                    <xdr:row>36</xdr:row>
                    <xdr:rowOff>25879</xdr:rowOff>
                  </from>
                  <to>
                    <xdr:col>5</xdr:col>
                    <xdr:colOff>388189</xdr:colOff>
                    <xdr:row>36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36" name="Check Box 33">
              <controlPr defaultSize="0" autoFill="0" autoLine="0" autoPict="0">
                <anchor moveWithCells="1">
                  <from>
                    <xdr:col>2</xdr:col>
                    <xdr:colOff>51758</xdr:colOff>
                    <xdr:row>36</xdr:row>
                    <xdr:rowOff>198408</xdr:rowOff>
                  </from>
                  <to>
                    <xdr:col>5</xdr:col>
                    <xdr:colOff>457200</xdr:colOff>
                    <xdr:row>37</xdr:row>
                    <xdr:rowOff>155275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37" name="Check Box 34">
              <controlPr defaultSize="0" autoFill="0" autoLine="0" autoPict="0">
                <anchor moveWithCells="1">
                  <from>
                    <xdr:col>3</xdr:col>
                    <xdr:colOff>103517</xdr:colOff>
                    <xdr:row>38</xdr:row>
                    <xdr:rowOff>25879</xdr:rowOff>
                  </from>
                  <to>
                    <xdr:col>4</xdr:col>
                    <xdr:colOff>336430</xdr:colOff>
                    <xdr:row>38</xdr:row>
                    <xdr:rowOff>189781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38" name="Check Box 35">
              <controlPr defaultSize="0" autoFill="0" autoLine="0" autoPict="0">
                <anchor moveWithCells="1">
                  <from>
                    <xdr:col>2</xdr:col>
                    <xdr:colOff>51758</xdr:colOff>
                    <xdr:row>38</xdr:row>
                    <xdr:rowOff>25879</xdr:rowOff>
                  </from>
                  <to>
                    <xdr:col>3</xdr:col>
                    <xdr:colOff>120770</xdr:colOff>
                    <xdr:row>39</xdr:row>
                    <xdr:rowOff>17253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39" name="Check Box 36">
              <controlPr defaultSize="0" autoFill="0" autoLine="0" autoPict="0">
                <anchor moveWithCells="1">
                  <from>
                    <xdr:col>4</xdr:col>
                    <xdr:colOff>293298</xdr:colOff>
                    <xdr:row>38</xdr:row>
                    <xdr:rowOff>25879</xdr:rowOff>
                  </from>
                  <to>
                    <xdr:col>5</xdr:col>
                    <xdr:colOff>379562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40" name="Check Box 37">
              <controlPr defaultSize="0" autoFill="0" autoLine="0" autoPict="0">
                <anchor moveWithCells="1">
                  <from>
                    <xdr:col>2</xdr:col>
                    <xdr:colOff>51758</xdr:colOff>
                    <xdr:row>38</xdr:row>
                    <xdr:rowOff>198408</xdr:rowOff>
                  </from>
                  <to>
                    <xdr:col>5</xdr:col>
                    <xdr:colOff>457200</xdr:colOff>
                    <xdr:row>39</xdr:row>
                    <xdr:rowOff>181155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41" name="Check Box 38">
              <controlPr defaultSize="0" autoFill="0" autoLine="0" autoPict="0">
                <anchor moveWithCells="1">
                  <from>
                    <xdr:col>8</xdr:col>
                    <xdr:colOff>77638</xdr:colOff>
                    <xdr:row>42</xdr:row>
                    <xdr:rowOff>25879</xdr:rowOff>
                  </from>
                  <to>
                    <xdr:col>10</xdr:col>
                    <xdr:colOff>60385</xdr:colOff>
                    <xdr:row>42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42" name="Check Box 39">
              <controlPr defaultSize="0" autoFill="0" autoLine="0" autoPict="0">
                <anchor moveWithCells="1">
                  <from>
                    <xdr:col>10</xdr:col>
                    <xdr:colOff>8626</xdr:colOff>
                    <xdr:row>42</xdr:row>
                    <xdr:rowOff>25879</xdr:rowOff>
                  </from>
                  <to>
                    <xdr:col>11</xdr:col>
                    <xdr:colOff>483079</xdr:colOff>
                    <xdr:row>42</xdr:row>
                    <xdr:rowOff>215660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43" name="Check Box 40">
              <controlPr defaultSize="0" autoFill="0" autoLine="0" autoPict="0">
                <anchor moveWithCells="1">
                  <from>
                    <xdr:col>12</xdr:col>
                    <xdr:colOff>8626</xdr:colOff>
                    <xdr:row>42</xdr:row>
                    <xdr:rowOff>25879</xdr:rowOff>
                  </from>
                  <to>
                    <xdr:col>13</xdr:col>
                    <xdr:colOff>8626</xdr:colOff>
                    <xdr:row>42</xdr:row>
                    <xdr:rowOff>215660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44" name="Check Box 41">
              <controlPr defaultSize="0" autoFill="0" autoLine="0" autoPict="0">
                <anchor moveWithCells="1">
                  <from>
                    <xdr:col>8</xdr:col>
                    <xdr:colOff>129396</xdr:colOff>
                    <xdr:row>57</xdr:row>
                    <xdr:rowOff>189781</xdr:rowOff>
                  </from>
                  <to>
                    <xdr:col>9</xdr:col>
                    <xdr:colOff>181155</xdr:colOff>
                    <xdr:row>59</xdr:row>
                    <xdr:rowOff>25879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45" name="Check Box 42">
              <controlPr defaultSize="0" autoFill="0" autoLine="0" autoPict="0">
                <anchor moveWithCells="1">
                  <from>
                    <xdr:col>10</xdr:col>
                    <xdr:colOff>181155</xdr:colOff>
                    <xdr:row>57</xdr:row>
                    <xdr:rowOff>189781</xdr:rowOff>
                  </from>
                  <to>
                    <xdr:col>10</xdr:col>
                    <xdr:colOff>483079</xdr:colOff>
                    <xdr:row>59</xdr:row>
                    <xdr:rowOff>25879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</sheetPr>
  <dimension ref="A1:AB24"/>
  <sheetViews>
    <sheetView showGridLines="0" view="pageBreakPreview" topLeftCell="A4" zoomScaleNormal="100" zoomScaleSheetLayoutView="100" workbookViewId="0">
      <selection activeCell="B21" sqref="B21:S21"/>
    </sheetView>
  </sheetViews>
  <sheetFormatPr defaultColWidth="9" defaultRowHeight="12.9" x14ac:dyDescent="0.45"/>
  <cols>
    <col min="1" max="1" width="15.88671875" style="42" customWidth="1"/>
    <col min="2" max="2" width="3.109375" style="41" customWidth="1"/>
    <col min="3" max="3" width="4.6640625" style="42" customWidth="1"/>
    <col min="4" max="4" width="3.109375" style="41" customWidth="1"/>
    <col min="5" max="5" width="4.44140625" style="41" customWidth="1"/>
    <col min="6" max="6" width="3.88671875" style="41" customWidth="1"/>
    <col min="7" max="7" width="3.109375" style="41" customWidth="1"/>
    <col min="8" max="8" width="6.21875" style="41" customWidth="1"/>
    <col min="9" max="10" width="4.88671875" style="41" customWidth="1"/>
    <col min="11" max="11" width="4.44140625" style="41" customWidth="1"/>
    <col min="12" max="13" width="3.109375" style="41" customWidth="1"/>
    <col min="14" max="14" width="5.6640625" style="41" customWidth="1"/>
    <col min="15" max="18" width="5.44140625" style="41" customWidth="1"/>
    <col min="19" max="19" width="5.6640625" style="41" customWidth="1"/>
    <col min="20" max="23" width="9" style="41"/>
    <col min="24" max="24" width="3.109375" style="41" customWidth="1"/>
    <col min="25" max="16384" width="9" style="41"/>
  </cols>
  <sheetData>
    <row r="1" spans="1:21" ht="18" customHeight="1" x14ac:dyDescent="0.45">
      <c r="A1" s="50"/>
      <c r="B1" s="51"/>
      <c r="C1" s="50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370" t="s">
        <v>127</v>
      </c>
      <c r="Q1" s="370"/>
      <c r="R1" s="370"/>
      <c r="S1" s="370"/>
    </row>
    <row r="2" spans="1:21" x14ac:dyDescent="0.45">
      <c r="A2" s="50"/>
      <c r="B2" s="51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2"/>
    </row>
    <row r="3" spans="1:21" s="48" customFormat="1" ht="22.6" customHeight="1" x14ac:dyDescent="0.45">
      <c r="A3" s="371" t="s">
        <v>139</v>
      </c>
      <c r="B3" s="371"/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U3" s="49"/>
    </row>
    <row r="4" spans="1:21" s="48" customFormat="1" ht="22.6" customHeight="1" x14ac:dyDescent="0.4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U4" s="49"/>
    </row>
    <row r="5" spans="1:21" ht="25.5" customHeight="1" x14ac:dyDescent="0.45">
      <c r="A5" s="53"/>
      <c r="B5" s="51"/>
      <c r="C5" s="53"/>
      <c r="D5" s="51"/>
      <c r="E5" s="53"/>
      <c r="F5" s="53"/>
      <c r="G5" s="51"/>
      <c r="H5" s="53"/>
      <c r="I5" s="51"/>
      <c r="J5" s="54"/>
      <c r="K5" s="51"/>
      <c r="L5" s="55" t="s">
        <v>126</v>
      </c>
      <c r="M5" s="363" t="s">
        <v>113</v>
      </c>
      <c r="N5" s="364"/>
      <c r="O5" s="364"/>
      <c r="P5" s="364"/>
      <c r="Q5" s="364"/>
      <c r="R5" s="364"/>
      <c r="S5" s="364"/>
      <c r="T5" s="47"/>
      <c r="U5" s="46"/>
    </row>
    <row r="6" spans="1:21" ht="25.5" customHeight="1" x14ac:dyDescent="0.45">
      <c r="A6" s="53"/>
      <c r="B6" s="51"/>
      <c r="C6" s="53"/>
      <c r="D6" s="51"/>
      <c r="E6" s="53"/>
      <c r="F6" s="53"/>
      <c r="G6" s="56"/>
      <c r="H6" s="51"/>
      <c r="I6" s="56"/>
      <c r="J6" s="51"/>
      <c r="K6" s="57"/>
      <c r="L6" s="58" t="s">
        <v>125</v>
      </c>
      <c r="M6" s="365" t="str">
        <f>IF('Application Form'!N10="", "",'Application Form'!N10)</f>
        <v/>
      </c>
      <c r="N6" s="365"/>
      <c r="O6" s="365"/>
      <c r="P6" s="365"/>
      <c r="Q6" s="365"/>
      <c r="R6" s="365"/>
      <c r="S6" s="365"/>
      <c r="U6" s="46"/>
    </row>
    <row r="7" spans="1:21" ht="25.5" customHeight="1" x14ac:dyDescent="0.45">
      <c r="A7" s="53"/>
      <c r="B7" s="51"/>
      <c r="C7" s="53"/>
      <c r="D7" s="51"/>
      <c r="E7" s="53"/>
      <c r="F7" s="53"/>
      <c r="G7" s="56" t="s">
        <v>124</v>
      </c>
      <c r="H7" s="51"/>
      <c r="I7" s="56"/>
      <c r="J7" s="51"/>
      <c r="K7" s="59"/>
      <c r="L7" s="58" t="s">
        <v>123</v>
      </c>
      <c r="M7" s="365" t="str">
        <f>IF('Application Form'!M11="", "", 'Application Form'!M11)</f>
        <v/>
      </c>
      <c r="N7" s="365"/>
      <c r="O7" s="365"/>
      <c r="P7" s="365"/>
      <c r="Q7" s="365"/>
      <c r="R7" s="365"/>
      <c r="S7" s="60"/>
      <c r="U7" s="46"/>
    </row>
    <row r="8" spans="1:21" ht="22.6" customHeight="1" x14ac:dyDescent="0.45">
      <c r="A8" s="374" t="s">
        <v>141</v>
      </c>
      <c r="B8" s="374"/>
      <c r="C8" s="374"/>
      <c r="D8" s="374"/>
      <c r="E8" s="374"/>
      <c r="F8" s="374"/>
      <c r="G8" s="374"/>
      <c r="H8" s="374"/>
      <c r="I8" s="51"/>
      <c r="J8" s="51"/>
      <c r="K8" s="51"/>
      <c r="L8" s="51"/>
      <c r="M8" s="51"/>
      <c r="N8" s="54"/>
      <c r="O8" s="54"/>
      <c r="P8" s="54"/>
      <c r="Q8" s="54"/>
      <c r="R8" s="54"/>
      <c r="S8" s="54"/>
    </row>
    <row r="9" spans="1:21" ht="14.3" customHeight="1" thickBot="1" x14ac:dyDescent="0.5">
      <c r="A9" s="53"/>
      <c r="B9" s="51"/>
      <c r="C9" s="53"/>
      <c r="D9" s="51"/>
      <c r="E9" s="53"/>
      <c r="F9" s="53"/>
      <c r="G9" s="51"/>
      <c r="H9" s="53"/>
      <c r="I9" s="53"/>
      <c r="J9" s="53"/>
      <c r="K9" s="53"/>
      <c r="L9" s="51"/>
      <c r="M9" s="51"/>
      <c r="N9" s="53"/>
      <c r="O9" s="53"/>
      <c r="P9" s="53"/>
      <c r="Q9" s="53"/>
      <c r="R9" s="53"/>
      <c r="S9" s="53"/>
    </row>
    <row r="10" spans="1:21" ht="30.1" customHeight="1" x14ac:dyDescent="0.45">
      <c r="A10" s="372" t="s">
        <v>122</v>
      </c>
      <c r="B10" s="61" t="str">
        <f>IF('Application Form'!C6="Please Select", "Please select Research Fund in the Application Form.", 'Application Form'!C6)</f>
        <v>Please select Research Fund in the Application Form.</v>
      </c>
      <c r="C10" s="62"/>
      <c r="D10" s="61"/>
      <c r="E10" s="62"/>
      <c r="F10" s="62"/>
      <c r="G10" s="61"/>
      <c r="H10" s="63"/>
      <c r="I10" s="64"/>
      <c r="J10" s="64"/>
      <c r="K10" s="64"/>
      <c r="L10" s="64"/>
      <c r="M10" s="64"/>
      <c r="N10" s="62"/>
      <c r="O10" s="62"/>
      <c r="P10" s="62"/>
      <c r="Q10" s="62"/>
      <c r="R10" s="62"/>
      <c r="S10" s="65"/>
    </row>
    <row r="11" spans="1:21" ht="24.8" customHeight="1" x14ac:dyDescent="0.15">
      <c r="A11" s="373"/>
      <c r="B11" s="66" t="s">
        <v>121</v>
      </c>
      <c r="C11" s="66"/>
      <c r="D11" s="67"/>
      <c r="E11" s="66"/>
      <c r="F11" s="66"/>
      <c r="G11" s="389" t="str">
        <f>IF('Application Form'!L6="", "", 'Application Form'!L6)</f>
        <v/>
      </c>
      <c r="H11" s="389"/>
      <c r="I11" s="389"/>
      <c r="J11" s="389"/>
      <c r="K11" s="389"/>
      <c r="L11" s="389"/>
      <c r="M11" s="389"/>
      <c r="N11" s="389"/>
      <c r="O11" s="389"/>
      <c r="P11" s="389"/>
      <c r="Q11" s="389"/>
      <c r="R11" s="389"/>
      <c r="S11" s="68" t="s">
        <v>63</v>
      </c>
    </row>
    <row r="12" spans="1:21" ht="30.1" customHeight="1" thickBot="1" x14ac:dyDescent="0.5">
      <c r="A12" s="69" t="s">
        <v>120</v>
      </c>
      <c r="B12" s="70" t="s">
        <v>119</v>
      </c>
      <c r="C12" s="71"/>
      <c r="D12" s="72"/>
      <c r="E12" s="73"/>
      <c r="F12" s="366" t="str">
        <f>IF('Application Form'!E7="", "", 'Application Form'!E7)</f>
        <v/>
      </c>
      <c r="G12" s="366"/>
      <c r="H12" s="366"/>
      <c r="I12" s="366"/>
      <c r="J12" s="366"/>
      <c r="K12" s="366"/>
      <c r="L12" s="366"/>
      <c r="M12" s="74" t="s">
        <v>118</v>
      </c>
      <c r="N12" s="74"/>
      <c r="O12" s="75"/>
      <c r="P12" s="367" t="str">
        <f>IF('Application Form'!L7="", "", 'Application Form'!L7)</f>
        <v/>
      </c>
      <c r="Q12" s="367"/>
      <c r="R12" s="367"/>
      <c r="S12" s="76" t="s">
        <v>117</v>
      </c>
      <c r="U12" s="41" t="s">
        <v>116</v>
      </c>
    </row>
    <row r="13" spans="1:21" ht="23.95" customHeight="1" thickTop="1" x14ac:dyDescent="0.45">
      <c r="A13" s="77" t="s">
        <v>115</v>
      </c>
      <c r="B13" s="390" t="str">
        <f>IF('Application Form'!C16="", "", 'Application Form'!C16)</f>
        <v/>
      </c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2"/>
    </row>
    <row r="14" spans="1:21" ht="23.95" customHeight="1" thickBot="1" x14ac:dyDescent="0.5">
      <c r="A14" s="78" t="s">
        <v>114</v>
      </c>
      <c r="B14" s="384" t="str">
        <f>'Application Form'!C20</f>
        <v>MMM</v>
      </c>
      <c r="C14" s="385"/>
      <c r="D14" s="385"/>
      <c r="E14" s="79" t="s">
        <v>70</v>
      </c>
      <c r="F14" s="386" t="str">
        <f>'Application Form'!F20</f>
        <v>DD</v>
      </c>
      <c r="G14" s="386"/>
      <c r="H14" s="79" t="s">
        <v>70</v>
      </c>
      <c r="I14" s="386" t="str">
        <f>'Application Form'!H20</f>
        <v>YYYY</v>
      </c>
      <c r="J14" s="386"/>
      <c r="K14" s="80" t="s">
        <v>112</v>
      </c>
      <c r="L14" s="387" t="str">
        <f>'Application Form'!L20</f>
        <v>MMM</v>
      </c>
      <c r="M14" s="387"/>
      <c r="N14" s="387"/>
      <c r="O14" s="79" t="s">
        <v>70</v>
      </c>
      <c r="P14" s="81" t="str">
        <f>'Application Form'!N20</f>
        <v>DD</v>
      </c>
      <c r="Q14" s="79" t="s">
        <v>70</v>
      </c>
      <c r="R14" s="386" t="str">
        <f>'Application Form'!P20</f>
        <v>YYYY</v>
      </c>
      <c r="S14" s="388"/>
    </row>
    <row r="15" spans="1:21" ht="24.8" customHeight="1" thickBot="1" x14ac:dyDescent="0.5">
      <c r="A15" s="82"/>
      <c r="B15" s="51"/>
      <c r="C15" s="83"/>
      <c r="D15" s="51"/>
      <c r="E15" s="84"/>
      <c r="F15" s="84"/>
      <c r="G15" s="51"/>
      <c r="H15" s="84"/>
      <c r="I15" s="84"/>
      <c r="J15" s="84"/>
      <c r="K15" s="84"/>
      <c r="L15" s="51"/>
      <c r="M15" s="51"/>
      <c r="N15" s="84"/>
      <c r="O15" s="84"/>
      <c r="P15" s="84"/>
      <c r="Q15" s="84"/>
      <c r="R15" s="84"/>
      <c r="S15" s="84"/>
    </row>
    <row r="16" spans="1:21" ht="23.95" customHeight="1" x14ac:dyDescent="0.45">
      <c r="A16" s="375" t="s">
        <v>140</v>
      </c>
      <c r="B16" s="393" t="s">
        <v>111</v>
      </c>
      <c r="C16" s="394"/>
      <c r="D16" s="394"/>
      <c r="E16" s="394"/>
      <c r="F16" s="394"/>
      <c r="G16" s="394"/>
      <c r="H16" s="394"/>
      <c r="I16" s="394"/>
      <c r="J16" s="394"/>
      <c r="K16" s="394"/>
      <c r="L16" s="394"/>
      <c r="M16" s="394"/>
      <c r="N16" s="394"/>
      <c r="O16" s="394"/>
      <c r="P16" s="394"/>
      <c r="Q16" s="394"/>
      <c r="R16" s="394"/>
      <c r="S16" s="395"/>
    </row>
    <row r="17" spans="1:28" ht="75.099999999999994" customHeight="1" x14ac:dyDescent="0.45">
      <c r="A17" s="376"/>
      <c r="B17" s="396"/>
      <c r="C17" s="397"/>
      <c r="D17" s="397"/>
      <c r="E17" s="397"/>
      <c r="F17" s="397"/>
      <c r="G17" s="397"/>
      <c r="H17" s="397"/>
      <c r="I17" s="397"/>
      <c r="J17" s="397"/>
      <c r="K17" s="397"/>
      <c r="L17" s="397"/>
      <c r="M17" s="397"/>
      <c r="N17" s="397"/>
      <c r="O17" s="397"/>
      <c r="P17" s="397"/>
      <c r="Q17" s="397"/>
      <c r="R17" s="397"/>
      <c r="S17" s="398"/>
    </row>
    <row r="18" spans="1:28" ht="23.95" customHeight="1" x14ac:dyDescent="0.45">
      <c r="A18" s="376"/>
      <c r="B18" s="378" t="s">
        <v>110</v>
      </c>
      <c r="C18" s="379"/>
      <c r="D18" s="379"/>
      <c r="E18" s="379"/>
      <c r="F18" s="379"/>
      <c r="G18" s="379"/>
      <c r="H18" s="379"/>
      <c r="I18" s="379"/>
      <c r="J18" s="379"/>
      <c r="K18" s="379"/>
      <c r="L18" s="379"/>
      <c r="M18" s="379"/>
      <c r="N18" s="379"/>
      <c r="O18" s="379"/>
      <c r="P18" s="379"/>
      <c r="Q18" s="379"/>
      <c r="R18" s="379"/>
      <c r="S18" s="380"/>
    </row>
    <row r="19" spans="1:28" s="43" customFormat="1" ht="122.3" customHeight="1" thickBot="1" x14ac:dyDescent="0.25">
      <c r="A19" s="377"/>
      <c r="B19" s="381"/>
      <c r="C19" s="382"/>
      <c r="D19" s="382"/>
      <c r="E19" s="382"/>
      <c r="F19" s="382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2"/>
      <c r="R19" s="382"/>
      <c r="S19" s="383"/>
      <c r="T19" s="45"/>
      <c r="U19" s="45"/>
      <c r="V19" s="45"/>
      <c r="W19" s="45"/>
      <c r="X19" s="45"/>
      <c r="Y19" s="45"/>
      <c r="Z19" s="45"/>
      <c r="AB19" s="44"/>
    </row>
    <row r="20" spans="1:28" s="43" customFormat="1" ht="16.5" customHeight="1" thickBot="1" x14ac:dyDescent="0.25">
      <c r="A20" s="85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45"/>
      <c r="U20" s="45"/>
      <c r="V20" s="45"/>
      <c r="W20" s="45"/>
      <c r="X20" s="45"/>
      <c r="Y20" s="45"/>
      <c r="Z20" s="45"/>
      <c r="AB20" s="44"/>
    </row>
    <row r="21" spans="1:28" s="43" customFormat="1" ht="94.6" customHeight="1" thickBot="1" x14ac:dyDescent="0.25">
      <c r="A21" s="87" t="s">
        <v>109</v>
      </c>
      <c r="B21" s="368"/>
      <c r="C21" s="368"/>
      <c r="D21" s="368"/>
      <c r="E21" s="368"/>
      <c r="F21" s="368"/>
      <c r="G21" s="368"/>
      <c r="H21" s="368"/>
      <c r="I21" s="368"/>
      <c r="J21" s="368"/>
      <c r="K21" s="368"/>
      <c r="L21" s="368"/>
      <c r="M21" s="368"/>
      <c r="N21" s="368"/>
      <c r="O21" s="368"/>
      <c r="P21" s="368"/>
      <c r="Q21" s="368"/>
      <c r="R21" s="368"/>
      <c r="S21" s="369"/>
      <c r="T21" s="45"/>
      <c r="U21" s="45"/>
      <c r="V21" s="45"/>
      <c r="W21" s="45"/>
      <c r="X21" s="45"/>
      <c r="Y21" s="45"/>
      <c r="Z21" s="45"/>
      <c r="AB21" s="44"/>
    </row>
    <row r="22" spans="1:28" x14ac:dyDescent="0.45">
      <c r="A22" s="50"/>
      <c r="B22" s="51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</row>
    <row r="23" spans="1:28" x14ac:dyDescent="0.45">
      <c r="A23" s="50"/>
      <c r="B23" s="51"/>
      <c r="C23" s="50"/>
      <c r="D23" s="362" t="s">
        <v>108</v>
      </c>
      <c r="E23" s="362"/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</row>
    <row r="24" spans="1:28" x14ac:dyDescent="0.45">
      <c r="A24" s="50"/>
      <c r="B24" s="51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</row>
  </sheetData>
  <sheetProtection password="CC0F" sheet="1" objects="1" scenarios="1"/>
  <mergeCells count="23">
    <mergeCell ref="P1:S1"/>
    <mergeCell ref="A3:S3"/>
    <mergeCell ref="A10:A11"/>
    <mergeCell ref="A8:H8"/>
    <mergeCell ref="A16:A19"/>
    <mergeCell ref="B18:S18"/>
    <mergeCell ref="B19:S19"/>
    <mergeCell ref="B14:D14"/>
    <mergeCell ref="F14:G14"/>
    <mergeCell ref="I14:J14"/>
    <mergeCell ref="L14:N14"/>
    <mergeCell ref="R14:S14"/>
    <mergeCell ref="G11:R11"/>
    <mergeCell ref="B13:S13"/>
    <mergeCell ref="B16:S16"/>
    <mergeCell ref="B17:S17"/>
    <mergeCell ref="D23:S23"/>
    <mergeCell ref="M5:S5"/>
    <mergeCell ref="M7:R7"/>
    <mergeCell ref="M6:S6"/>
    <mergeCell ref="F12:L12"/>
    <mergeCell ref="P12:R12"/>
    <mergeCell ref="B21:S21"/>
  </mergeCells>
  <phoneticPr fontId="4"/>
  <printOptions horizontalCentered="1" verticalCentered="1"/>
  <pageMargins left="0.59055118110236227" right="0.19685039370078741" top="0.78740157480314965" bottom="0.78740157480314965" header="0.51181102362204722" footer="0.51181102362204722"/>
  <pageSetup paperSize="9" scale="87" orientation="portrait" r:id="rId1"/>
  <headerFooter alignWithMargins="0">
    <oddFooter>&amp;R関西学院大学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D32"/>
  <sheetViews>
    <sheetView topLeftCell="A19" zoomScaleNormal="100" workbookViewId="0">
      <selection activeCell="D23" sqref="D23"/>
    </sheetView>
  </sheetViews>
  <sheetFormatPr defaultRowHeight="17" x14ac:dyDescent="0.45"/>
  <cols>
    <col min="2" max="2" width="10.33203125" customWidth="1"/>
    <col min="3" max="3" width="23.109375" customWidth="1"/>
  </cols>
  <sheetData>
    <row r="3" spans="2:4" x14ac:dyDescent="0.45">
      <c r="B3" s="3" t="s">
        <v>10</v>
      </c>
    </row>
    <row r="4" spans="2:4" x14ac:dyDescent="0.45">
      <c r="B4" t="s">
        <v>92</v>
      </c>
      <c r="C4" t="s">
        <v>15</v>
      </c>
      <c r="D4" t="s">
        <v>93</v>
      </c>
    </row>
    <row r="5" spans="2:4" x14ac:dyDescent="0.45">
      <c r="B5" t="s">
        <v>94</v>
      </c>
      <c r="C5" t="s">
        <v>17</v>
      </c>
      <c r="D5" t="s">
        <v>18</v>
      </c>
    </row>
    <row r="6" spans="2:4" x14ac:dyDescent="0.45">
      <c r="B6" t="s">
        <v>95</v>
      </c>
      <c r="C6" t="s">
        <v>19</v>
      </c>
      <c r="D6" t="s">
        <v>96</v>
      </c>
    </row>
    <row r="7" spans="2:4" x14ac:dyDescent="0.45">
      <c r="B7" t="s">
        <v>97</v>
      </c>
      <c r="C7" t="s">
        <v>4</v>
      </c>
      <c r="D7" t="s">
        <v>23</v>
      </c>
    </row>
    <row r="10" spans="2:4" x14ac:dyDescent="0.45">
      <c r="B10" s="3" t="s">
        <v>11</v>
      </c>
    </row>
    <row r="11" spans="2:4" x14ac:dyDescent="0.45">
      <c r="B11" t="s">
        <v>12</v>
      </c>
      <c r="C11" t="s">
        <v>16</v>
      </c>
      <c r="D11" t="s">
        <v>14</v>
      </c>
    </row>
    <row r="12" spans="2:4" x14ac:dyDescent="0.45">
      <c r="B12" t="s">
        <v>13</v>
      </c>
      <c r="C12" t="s">
        <v>16</v>
      </c>
      <c r="D12" t="s">
        <v>14</v>
      </c>
    </row>
    <row r="15" spans="2:4" x14ac:dyDescent="0.45">
      <c r="B15" s="3" t="s">
        <v>1</v>
      </c>
    </row>
    <row r="16" spans="2:4" x14ac:dyDescent="0.45">
      <c r="B16" t="s">
        <v>20</v>
      </c>
      <c r="C16" t="s">
        <v>21</v>
      </c>
      <c r="D16" t="s">
        <v>22</v>
      </c>
    </row>
    <row r="20" spans="2:3" x14ac:dyDescent="0.45">
      <c r="B20" s="3" t="s">
        <v>60</v>
      </c>
    </row>
    <row r="21" spans="2:3" x14ac:dyDescent="0.45">
      <c r="B21" t="s">
        <v>61</v>
      </c>
    </row>
    <row r="24" spans="2:3" x14ac:dyDescent="0.45">
      <c r="B24" s="3" t="s">
        <v>65</v>
      </c>
    </row>
    <row r="25" spans="2:3" x14ac:dyDescent="0.45">
      <c r="B25" s="88">
        <v>43922</v>
      </c>
      <c r="C25" t="s">
        <v>131</v>
      </c>
    </row>
    <row r="26" spans="2:3" x14ac:dyDescent="0.45">
      <c r="B26" s="37">
        <v>43213</v>
      </c>
      <c r="C26" t="s">
        <v>66</v>
      </c>
    </row>
    <row r="27" spans="2:3" x14ac:dyDescent="0.45">
      <c r="B27" s="37">
        <v>43234</v>
      </c>
      <c r="C27" t="s">
        <v>90</v>
      </c>
    </row>
    <row r="28" spans="2:3" x14ac:dyDescent="0.45">
      <c r="B28" s="37">
        <v>43235</v>
      </c>
      <c r="C28" t="s">
        <v>98</v>
      </c>
    </row>
    <row r="29" spans="2:3" x14ac:dyDescent="0.45">
      <c r="C29" t="s">
        <v>91</v>
      </c>
    </row>
    <row r="30" spans="2:3" x14ac:dyDescent="0.45">
      <c r="B30" s="37">
        <v>43280</v>
      </c>
      <c r="C30" t="s">
        <v>105</v>
      </c>
    </row>
    <row r="31" spans="2:3" x14ac:dyDescent="0.45">
      <c r="C31" t="s">
        <v>106</v>
      </c>
    </row>
    <row r="32" spans="2:3" x14ac:dyDescent="0.45">
      <c r="B32" s="37">
        <v>44287</v>
      </c>
      <c r="C32" t="s">
        <v>138</v>
      </c>
    </row>
  </sheetData>
  <sheetProtection password="CC0F" sheet="1" objects="1" scenarios="1"/>
  <phoneticPr fontId="4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Application Form</vt:lpstr>
      <vt:lpstr>（旅-4）Research Trip Report</vt:lpstr>
      <vt:lpstr>管理者用</vt:lpstr>
      <vt:lpstr>'（旅-4）Research Trip Report'!Print_Area</vt:lpstr>
      <vt:lpstr>'Application Form'!Print_Area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川条　香志子</dc:creator>
  <cp:lastModifiedBy>u1037</cp:lastModifiedBy>
  <cp:lastPrinted>2025-02-18T04:55:40Z</cp:lastPrinted>
  <dcterms:created xsi:type="dcterms:W3CDTF">2017-12-12T06:25:19Z</dcterms:created>
  <dcterms:modified xsi:type="dcterms:W3CDTF">2025-02-18T07:52:40Z</dcterms:modified>
</cp:coreProperties>
</file>